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19200" windowHeight="6930" tabRatio="780" activeTab="4"/>
  </bookViews>
  <sheets>
    <sheet name="قیمت انواع وان پلی اتیلن" sheetId="16" r:id="rId1"/>
    <sheet name="قیمت مخزن پلی اتیلن افقی" sheetId="15" r:id="rId2"/>
    <sheet name="قیمت مخزن پلی اتیلن مکعبی" sheetId="14" r:id="rId3"/>
    <sheet name="قیمت مخزن پلی اتیلن ته قیفی" sheetId="13" r:id="rId4"/>
    <sheet name="قیمت مخزن پلی اتیلن عمودی" sheetId="12" r:id="rId5"/>
  </sheets>
  <definedNames>
    <definedName name="_xlnm._FilterDatabase" localSheetId="0" hidden="1">'قیمت انواع وان پلی اتیلن'!$A$2:$F$2</definedName>
    <definedName name="_xlnm._FilterDatabase" localSheetId="1" hidden="1">'قیمت مخزن پلی اتیلن افقی'!$A$2:$F$2</definedName>
    <definedName name="_xlnm._FilterDatabase" localSheetId="4" hidden="1">'قیمت مخزن پلی اتیلن عمودی'!$A$2:$E$2</definedName>
    <definedName name="_xlnm._FilterDatabase" localSheetId="2" hidden="1">'قیمت مخزن پلی اتیلن مکعبی'!$A$2:$F$2</definedName>
    <definedName name="_xlnm.Print_Area" localSheetId="1">'قیمت مخزن پلی اتیلن افقی'!$A$1:$G$56</definedName>
    <definedName name="_xlnm.Print_Area" localSheetId="4">'قیمت مخزن پلی اتیلن عمودی'!$A$1:$F$69</definedName>
    <definedName name="_xlnm.Print_Area" localSheetId="2">'قیمت مخزن پلی اتیلن مکعبی'!$A$1:$G$33</definedName>
    <definedName name="Result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2" l="1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3" i="12"/>
  <c r="G4" i="13"/>
  <c r="G5" i="13"/>
  <c r="G6" i="13"/>
  <c r="G7" i="13"/>
  <c r="G8" i="13"/>
  <c r="G9" i="13"/>
  <c r="G10" i="13"/>
  <c r="G11" i="13"/>
  <c r="G12" i="13"/>
  <c r="G3" i="13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" i="14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3" i="15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" i="16"/>
</calcChain>
</file>

<file path=xl/sharedStrings.xml><?xml version="1.0" encoding="utf-8"?>
<sst xmlns="http://schemas.openxmlformats.org/spreadsheetml/2006/main" count="233" uniqueCount="213">
  <si>
    <t>مخزن 65000 ليتري عمودي</t>
  </si>
  <si>
    <t>مخزن 45000 ليتري عمودي</t>
  </si>
  <si>
    <t>مخزن 35000 ليتري عمودي</t>
  </si>
  <si>
    <t>مخزن 25000 ليتري عمودي</t>
  </si>
  <si>
    <t>مخزن 15000 ليتري عمودي</t>
  </si>
  <si>
    <t>مخزن 12000 ليتري عمودي</t>
  </si>
  <si>
    <t>مخزن 7000 ليتري عمودي</t>
  </si>
  <si>
    <t>مخزن 2000 ليتري عمودي کوتاه</t>
  </si>
  <si>
    <t>مخزن 2000 ليتري عمودي بلند</t>
  </si>
  <si>
    <t>مخزن 1000 ليتري عمودي بلند جديد</t>
  </si>
  <si>
    <t>مخزن 1000 ليتري عمودي متوسط</t>
  </si>
  <si>
    <t>مخزن 1000 ليتري عمودي کوتاه</t>
  </si>
  <si>
    <t>مخزن 66000 ليتري ته قيفي</t>
  </si>
  <si>
    <t>مخزن 47000 ليتري ته قيفي</t>
  </si>
  <si>
    <t>مخزن 36000 ليتري ته قيفي</t>
  </si>
  <si>
    <t>مخزن 26000 ليتري ته قيفي</t>
  </si>
  <si>
    <t>مخزن 13500 ليتري ته قيفي</t>
  </si>
  <si>
    <t>مخزن 2000 ليتري ته قيفي</t>
  </si>
  <si>
    <t>مخزن 1200 ليتري ته قيفي</t>
  </si>
  <si>
    <t>مخزن 30000 ليتري مکعبي</t>
  </si>
  <si>
    <t>مخزن 8000 ليتري مکعبي</t>
  </si>
  <si>
    <t>مخزن 1500 ليتري مکعبي کرکره اي با محافظ و پالت</t>
  </si>
  <si>
    <t>مخزن 28000 ليتري مکعبي</t>
  </si>
  <si>
    <t>مخزن 17300 ليتري مکعبي</t>
  </si>
  <si>
    <t>مخزن 7000 ليتري افقي</t>
  </si>
  <si>
    <t>مخزن 1500 ليتري افقي پشت وانتي</t>
  </si>
  <si>
    <t>وان 30000 ليتري بدون درب</t>
  </si>
  <si>
    <t>وان 28000 ليتري</t>
  </si>
  <si>
    <t>وان 17300 ليتري</t>
  </si>
  <si>
    <t>وان 3000 ليتري الکتروليز</t>
  </si>
  <si>
    <t>وان 2200 ليتري الکتروليز</t>
  </si>
  <si>
    <t>وان 1800 ليتري</t>
  </si>
  <si>
    <t>وان 1500 ليتري بلند</t>
  </si>
  <si>
    <t>وان 1500 ليتري کوتاه</t>
  </si>
  <si>
    <t>وان 1500 ليتري مربع</t>
  </si>
  <si>
    <t>وان 1000 ليتري</t>
  </si>
  <si>
    <t>وان 800 ليتري</t>
  </si>
  <si>
    <t>وان 700 ليتري</t>
  </si>
  <si>
    <t>وان 500 ليتري</t>
  </si>
  <si>
    <t>وان 440 ليتري</t>
  </si>
  <si>
    <t>مخزن 2000 ليتري افقي پشت وانتي سفيد</t>
  </si>
  <si>
    <t>شرح کالا</t>
  </si>
  <si>
    <t>طول</t>
  </si>
  <si>
    <t>عرض</t>
  </si>
  <si>
    <t>ارتفاع</t>
  </si>
  <si>
    <t>مخزن 2000 ليتري عمودي بلند دو لایه</t>
  </si>
  <si>
    <t>قطر</t>
  </si>
  <si>
    <t>ارتفاع قیف</t>
  </si>
  <si>
    <t>ارتفاع کل</t>
  </si>
  <si>
    <t>*</t>
  </si>
  <si>
    <t xml:space="preserve">طول </t>
  </si>
  <si>
    <t xml:space="preserve">عرض </t>
  </si>
  <si>
    <t>مخزن 2000 ليتري پشت وانتي آبي درب کوچک</t>
  </si>
  <si>
    <t>مخزن 2000 ليتري پشت وانتي آبي درب بزرگ</t>
  </si>
  <si>
    <t>مخزن 2000 ليتري پشت وانتي دوگانه سوز</t>
  </si>
  <si>
    <t>مخزن 2000 ليتري عمودي بلند سه لایه</t>
  </si>
  <si>
    <t>مخزن 1500 لیتری عمودی درب کوچک</t>
  </si>
  <si>
    <t>مخزن 1000 ليتري عمودي متوسط دولايه</t>
  </si>
  <si>
    <t>مخزن 1000 ليتري عمودي متوسط سه لايه</t>
  </si>
  <si>
    <t>مخزن 1000 ليتري عمودي کوتاه دو لايه</t>
  </si>
  <si>
    <t>مخزن 1000 ليتري عمودي کوتاه سه لايه</t>
  </si>
  <si>
    <t>مخزن 1500 لیتری عمودی درب بزرگ سه لايه</t>
  </si>
  <si>
    <t>مخزن 1500 لیتری عمودی درب بزرگ</t>
  </si>
  <si>
    <t>مخزن 1500 لیتری عمودی درب بزرگ دو لايه</t>
  </si>
  <si>
    <t>مخزن 1000 ليتري عمودي بلند دو لايه</t>
  </si>
  <si>
    <t>مخزن 1000 ليتري عمودي بلند سه لايه</t>
  </si>
  <si>
    <t>مخزن 1000 لیتری مکعبی كوتاه</t>
  </si>
  <si>
    <t>مخزن 1000 لیتری مکعبی دولايه كوتاه</t>
  </si>
  <si>
    <t>مخزن 1000 لیتری مکعبی سه لايه كوتاه</t>
  </si>
  <si>
    <t>مخزن 1000 لیتری مکعبی بلند</t>
  </si>
  <si>
    <t>مخزن 1000 لیتری مکعبی دولايه بلند</t>
  </si>
  <si>
    <t>مخزن 1000 لیتری مکعبی سه لايه بلند</t>
  </si>
  <si>
    <t>مخزن 2500 ليتري عمودي (تك لايه)</t>
  </si>
  <si>
    <t>مخزن 2500 ليتري عمودي (دو لايه)</t>
  </si>
  <si>
    <t>مخزن 2500 ليتري عمودي (سه لايه)</t>
  </si>
  <si>
    <t>مخزن 1200 ليتري مكعبي دو قلو (تك لايه)</t>
  </si>
  <si>
    <t>مخزن 1200 ليتري مكعبي دو قلو (دو لايه)</t>
  </si>
  <si>
    <t>مخزن 1200 ليتري مكعبي دو قلو (سه لايه)</t>
  </si>
  <si>
    <t xml:space="preserve"> وان 500 ليتري مربع</t>
  </si>
  <si>
    <t>ليست مخازن ته قيفي</t>
  </si>
  <si>
    <t>ليست مخازن مكعبي</t>
  </si>
  <si>
    <t>ليست مخازن افقي</t>
  </si>
  <si>
    <t>مخزن 700 لیتری عمودی سه لایه</t>
  </si>
  <si>
    <t xml:space="preserve">مخزن 2800 لیتری افقی بیضی </t>
  </si>
  <si>
    <t>مخزن500لیترمکعبی تک لایه آسانرو</t>
  </si>
  <si>
    <t>مخزن500لیترمکعبی سه لایه آسانرو</t>
  </si>
  <si>
    <t>مخزن700لیترمکعبی تک لایه آسانرو</t>
  </si>
  <si>
    <t>مخزن834لیترمکعبی</t>
  </si>
  <si>
    <t>مخرن8000لیترته قیفی</t>
  </si>
  <si>
    <t>وان 8000 ليتري گرد</t>
  </si>
  <si>
    <t>مخزن700لیترمکعبی سه لایه آسانرو</t>
  </si>
  <si>
    <t>مخزن 1100 مكعبي 2سوراخه</t>
  </si>
  <si>
    <t>مخزن 1100 مكعبي  سوراخه 2لایه</t>
  </si>
  <si>
    <t>مخزن1500لیترمکعبی کرکره ای</t>
  </si>
  <si>
    <t>وان 4200 ليتري الکتروليز</t>
  </si>
  <si>
    <t>مخزن 1300 ليتري مكعبي بلند</t>
  </si>
  <si>
    <t>وان 1000لیترگردباورق وبوشن</t>
  </si>
  <si>
    <t>مخزن 2800 لیتری افقی بیضی 3لایه</t>
  </si>
  <si>
    <t>پایه وان3100لیتر</t>
  </si>
  <si>
    <t>مخزن 1000 لیتری مکعبی كوتاه بامحافظ و پالت</t>
  </si>
  <si>
    <t xml:space="preserve">مخزن 2000 مکعبی آسان رو دو درب </t>
  </si>
  <si>
    <t xml:space="preserve">مخزن 30000 لیتری عمودی </t>
  </si>
  <si>
    <t>مخزن 2000 لیتری عمودی سه لایه کوتاه</t>
  </si>
  <si>
    <t xml:space="preserve">مخزن 1700 مکعبی بلند </t>
  </si>
  <si>
    <t>قطر بزرگ</t>
  </si>
  <si>
    <t>قطر کوچک</t>
  </si>
  <si>
    <t xml:space="preserve">مخزن 1300 ليتري مكعبي سه لایه </t>
  </si>
  <si>
    <t xml:space="preserve">مخزن 1000 لیتری عمودی طرح دار </t>
  </si>
  <si>
    <t xml:space="preserve">مخزن 1000 لیتری عمودی طرح دار دو لایه </t>
  </si>
  <si>
    <t>مخزن 1000 لیتری عمودی طرح دار گرانیتی</t>
  </si>
  <si>
    <t xml:space="preserve">مخزن 13500 ته قیفی سه لایه </t>
  </si>
  <si>
    <t xml:space="preserve">مخزن 900 افقی تک لایه </t>
  </si>
  <si>
    <t xml:space="preserve">مخزن 5000 عمودی کوتاه تک لایه </t>
  </si>
  <si>
    <t xml:space="preserve">مخزن 5000 عمودی کوتاه دولایه </t>
  </si>
  <si>
    <t xml:space="preserve">مخزن 5000 عمودی کوتاه  سه لایه </t>
  </si>
  <si>
    <t xml:space="preserve">مخزن 1000 عمودی طرح دار سه لایه </t>
  </si>
  <si>
    <t>مخزن 2000 افقی پشت وانتی طرح جدید</t>
  </si>
  <si>
    <t xml:space="preserve">مخزن 1000 لیتری مکعبی کتابی </t>
  </si>
  <si>
    <t>مخزن 5700 ليتري ته قيفي</t>
  </si>
  <si>
    <t xml:space="preserve">مخزن 20000 افقی پایه دار تک لایه </t>
  </si>
  <si>
    <t xml:space="preserve">مخزن 20000 افقی پایه دار سه لایه </t>
  </si>
  <si>
    <t xml:space="preserve">مخزن 30000 عمودی سه لایه </t>
  </si>
  <si>
    <t>وان 1800 ليتري گرد</t>
  </si>
  <si>
    <t xml:space="preserve">مخزن 1800 پشت وانتی </t>
  </si>
  <si>
    <t>مخزن IBC 1000 لیتری با شیر ضد اسید</t>
  </si>
  <si>
    <t xml:space="preserve">مخزن 900 افقی سه لایه </t>
  </si>
  <si>
    <t xml:space="preserve">مخزن 20000 عمودی بلند </t>
  </si>
  <si>
    <t>مخزن 20000 عمودی بلند دو لایه</t>
  </si>
  <si>
    <t>مخزن 20000 عمودی بلند سه لایه</t>
  </si>
  <si>
    <t xml:space="preserve">مخزن 20000 عمودی کوتاه </t>
  </si>
  <si>
    <t>مخزن 20000 عمودی کوتاه سه لایه</t>
  </si>
  <si>
    <t>مخزن 10000 لیتری عمودی بلند</t>
  </si>
  <si>
    <t>مخزن 10000 لیتری عمودی بلند دو لایه</t>
  </si>
  <si>
    <t>مخزن 10000 لیتری عمودی بلند سه  لایه</t>
  </si>
  <si>
    <t>مخزن 10000 عمودی کوتاه</t>
  </si>
  <si>
    <t xml:space="preserve">مخزن 10000 عمودی کوتاه سه لایه </t>
  </si>
  <si>
    <t>مخزن 5000 لیتری عمودی دو درب بلند</t>
  </si>
  <si>
    <t>مخزن 5000 لیتری عمودی دو درب بلند دو لایه</t>
  </si>
  <si>
    <t xml:space="preserve">مخزن 5000 لیتری عمودی دو درب بلند سه لایه </t>
  </si>
  <si>
    <t>مخزن 4000 عمودی درب پیچی بلند</t>
  </si>
  <si>
    <t>مخزن 4000 عمودی درب پیچی بلند دو لایه</t>
  </si>
  <si>
    <t xml:space="preserve">مخزن 4000 عمودی درب پیچی بلند سه لایه </t>
  </si>
  <si>
    <t xml:space="preserve">مخزن 4000 عمودی کوتاه </t>
  </si>
  <si>
    <t>وان 2000لیتر گرد</t>
  </si>
  <si>
    <t xml:space="preserve">مخزن 3000 عمودی تک لایه </t>
  </si>
  <si>
    <t xml:space="preserve">مخزن 1300 عمودی </t>
  </si>
  <si>
    <t>وان استخر(29000 لیتری)</t>
  </si>
  <si>
    <t>مخزن 1000 مكعبي كوتاه کتابی</t>
  </si>
  <si>
    <t>استخر جکوزی(15000 لیتری)</t>
  </si>
  <si>
    <t>وان 700لیترگرد</t>
  </si>
  <si>
    <t xml:space="preserve">مخزن 65000 لیتری عمودی سه لایه </t>
  </si>
  <si>
    <t>مخزن 15000 ليتري عمودي (دو لايه)</t>
  </si>
  <si>
    <t>مخزن 15000 ليتري عمودي (سه لايه)</t>
  </si>
  <si>
    <t>مخزن 12000 ليتري عمودي (دو لايه)</t>
  </si>
  <si>
    <t>مخزن 12000 ليتري عمودي (‌ سه لايه)</t>
  </si>
  <si>
    <t>مخزن 7000 ليتري عمودي (دو لايه)</t>
  </si>
  <si>
    <t>مخزن 7000 ليتري عمودي (سه لايه)</t>
  </si>
  <si>
    <t>مخزن 3000 ليتري عمودي (دو لايه)</t>
  </si>
  <si>
    <t>مخزن 3000 ليتري عمودي (سه لايه)</t>
  </si>
  <si>
    <t>مخزن 2000 ليتري عمودي کوتاه (دو لايه)</t>
  </si>
  <si>
    <t>مخزن 8000 ليتري مکعبي (سه لايه)</t>
  </si>
  <si>
    <t>مخزن 11000 ليتري افقي (تک لايه)</t>
  </si>
  <si>
    <t>مخزن 11000 ليتري افقي (دو لايه)</t>
  </si>
  <si>
    <t>مخزن 11000 ليتري افقي (سه لايه)</t>
  </si>
  <si>
    <t>مخزن 7000 ليتري افقي (دو لايه)</t>
  </si>
  <si>
    <t>مخزن 7000 ليتري افقي (سه لايه)</t>
  </si>
  <si>
    <t>مخزن 6000 ليتري افقي (تک لايه)</t>
  </si>
  <si>
    <t>مخزن 6000 ليتري افقي درب پيچي (دو لايه)</t>
  </si>
  <si>
    <t>مخزن 6000 ليتري افقي درب پيچي (سه لايه)</t>
  </si>
  <si>
    <t>مخزن 5000 ليتري افقي درب پيچي (تک لايه)</t>
  </si>
  <si>
    <t>مخزن 5000 ليتري افقي درب پيچي (دو لايه)</t>
  </si>
  <si>
    <t>مخزن 5000 ليتري افقي درب پيچي (سه لايه)</t>
  </si>
  <si>
    <t>مخزن 4000 ليتري افقي درب پيچي (تک لايه)</t>
  </si>
  <si>
    <t>مخزن 4000 ليتري افقي درب پيچي (سه لايه)</t>
  </si>
  <si>
    <t>مخزن 3000 ليتري افقي درب پيچي (يک لايه)</t>
  </si>
  <si>
    <t>مخزن 3000 ليتري افقي درب پيچي (دو لايه)</t>
  </si>
  <si>
    <t>طرح قدیم'مخزن 3000 ليتري افقي درب پيچي (سه لايه)</t>
  </si>
  <si>
    <t>مخزن 2400 ليتري افقي بوشن دار (تک لايه)</t>
  </si>
  <si>
    <t>مخزن 2400 ليتري افقي درب پيچي (دو لايه)</t>
  </si>
  <si>
    <t>مخزن 2400 ليتري افقي درب پيچي (سه لايه)</t>
  </si>
  <si>
    <t>مخزن 2000 ليتري افقي (تک لايه)</t>
  </si>
  <si>
    <t>مخزن 2000 ليتري افقي (دو لايه)</t>
  </si>
  <si>
    <t>مخزن 2000 ليتري افقي (سه لايه)</t>
  </si>
  <si>
    <t>مخزن 1500 ليتري افقي درب پيچي (تک لايه)</t>
  </si>
  <si>
    <t>مخزن 1500 ليتري افقي درب پيچي (دو لايه)</t>
  </si>
  <si>
    <t>مخزن 1500 ليتري افقي درب پيچي (سه لايه)</t>
  </si>
  <si>
    <t>مخزن 1250 ليتري افقي درب پيچي (تک لايه)</t>
  </si>
  <si>
    <t>مخزن 1250 ليتري افقي درب پيچي (دو لايه)</t>
  </si>
  <si>
    <t>مخزن 1250 ليتري افقي درب پيچي (سه لايه)</t>
  </si>
  <si>
    <t>مخزن 1000 ليتري افقي بيضي (تک لايه)</t>
  </si>
  <si>
    <t>مخزن 1000 ليتري افقي بيضي (دو لايه)</t>
  </si>
  <si>
    <t>مخزن 1000 ليتري افقي کمردار (سه لایه )</t>
  </si>
  <si>
    <t>مخزن 1000 ليتري افقي (تک لايه)</t>
  </si>
  <si>
    <t>مخزن 1000 ليتري افقي درب پيچي (دو لايه)</t>
  </si>
  <si>
    <t>مخزن 1000 ليتري افقي درب پيچي (سه لايه)</t>
  </si>
  <si>
    <t>مخزن 850 ليتري افقي درب پيچي (تک لايه)</t>
  </si>
  <si>
    <t>مخزن 850 ليتري افقي درب پيچي (دو لايه)</t>
  </si>
  <si>
    <t>مخزن 850 ليتري افقي درب پيچي (سه لايه)</t>
  </si>
  <si>
    <t>مخزن 750 ليتري افقي درب پيچي (يک لايه)</t>
  </si>
  <si>
    <t>مخزن 750 ليتري افقي درب پيچي (دو لايه)</t>
  </si>
  <si>
    <t>مخزن 750 ليتري افقي درب پيچي (سه لايه)</t>
  </si>
  <si>
    <t>وان 13500 ليتري استوانه (پرورش ماهي)</t>
  </si>
  <si>
    <t>وان 8000 ليتري (همان 9000 است)</t>
  </si>
  <si>
    <t>وان 3100 ليتري استوانه (تست بيولوژيک)</t>
  </si>
  <si>
    <t>ردیف</t>
  </si>
  <si>
    <t>قیمت انواع وان پلی اتیلن</t>
  </si>
  <si>
    <t>قیمت نهایی با تخفیف</t>
  </si>
  <si>
    <t>قیمت مخزن پلی اتیلن عمودی</t>
  </si>
  <si>
    <t>لیست مخازن پلی اتیلن عمودی</t>
  </si>
  <si>
    <t>قیمت بدون تخفیف</t>
  </si>
  <si>
    <t>قیمت مخزن پلی اتیلن افقی</t>
  </si>
  <si>
    <t>قیمت مخزن پلی اتیلن مکعبی</t>
  </si>
  <si>
    <t>قیمت مخزن پلی اتیلن ته قیفی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</si>
</sst>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_-&quot;ريال&quot;\ * #,##0.00_-;_-&quot;ريال&quot;\ * #,##0.00\-;_-&quot;ريال&quot;\ * &quot;-&quot;??_-;_-@_-"/>
    <numFmt numFmtId="166" formatCode="#,##0_-"/>
    <numFmt numFmtId="167" formatCode="###\ \ ###\ \ ###\ \ ###"/>
  </numFmts>
  <fonts count="16" x14ac:knownFonts="1">
    <font>
      <sz val="10"/>
      <name val="MS Sans Serif"/>
      <charset val="178"/>
    </font>
    <font>
      <sz val="10"/>
      <name val="MS Sans Serif"/>
      <family val="2"/>
      <charset val="178"/>
    </font>
    <font>
      <sz val="12"/>
      <name val="B Zar"/>
      <charset val="178"/>
    </font>
    <font>
      <b/>
      <sz val="12"/>
      <name val="B Zar"/>
      <charset val="178"/>
    </font>
    <font>
      <u/>
      <sz val="10"/>
      <color theme="10"/>
      <name val="MS Sans Serif"/>
      <charset val="178"/>
    </font>
    <font>
      <b/>
      <sz val="14"/>
      <color rgb="FF00B050"/>
      <name val="B Zar"/>
      <charset val="178"/>
    </font>
    <font>
      <u/>
      <sz val="10"/>
      <color theme="10"/>
      <name val="B Zar"/>
      <charset val="178"/>
    </font>
    <font>
      <sz val="12"/>
      <color theme="1"/>
      <name val="B Zar"/>
      <charset val="178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4"/>
      <color rgb="FFFF0000"/>
      <name val="B Zar"/>
      <charset val="178"/>
    </font>
    <font>
      <b/>
      <sz val="14"/>
      <color rgb="FF0070C0"/>
      <name val="B Zar"/>
      <charset val="178"/>
    </font>
    <font>
      <b/>
      <sz val="14"/>
      <color theme="7" tint="-0.249977111117893"/>
      <name val="B Zar"/>
      <charset val="178"/>
    </font>
    <font>
      <b/>
      <sz val="14"/>
      <color rgb="FFFFC000"/>
      <name val="B Zar"/>
      <charset val="178"/>
    </font>
    <font>
      <b/>
      <sz val="14"/>
      <color theme="9" tint="0.39997558519241921"/>
      <name val="B Zar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9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quotePrefix="1" applyNumberFormat="1" applyFont="1" applyFill="1" applyBorder="1" applyAlignment="1">
      <alignment horizontal="center" vertical="center"/>
    </xf>
    <xf numFmtId="166" fontId="2" fillId="2" borderId="1" xfId="0" quotePrefix="1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166" fontId="2" fillId="3" borderId="1" xfId="0" quotePrefix="1" applyNumberFormat="1" applyFont="1" applyFill="1" applyBorder="1" applyAlignment="1">
      <alignment horizontal="center" vertical="center"/>
    </xf>
    <xf numFmtId="0" fontId="2" fillId="3" borderId="1" xfId="0" quotePrefix="1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167" fontId="7" fillId="2" borderId="1" xfId="1" applyNumberFormat="1" applyFont="1" applyFill="1" applyBorder="1" applyAlignment="1">
      <alignment horizontal="center" vertical="center"/>
    </xf>
    <xf numFmtId="167" fontId="7" fillId="3" borderId="1" xfId="1" applyNumberFormat="1" applyFont="1" applyFill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7" fontId="2" fillId="3" borderId="1" xfId="0" applyNumberFormat="1" applyFont="1" applyFill="1" applyBorder="1" applyAlignment="1">
      <alignment horizontal="center" vertical="center"/>
    </xf>
    <xf numFmtId="167" fontId="2" fillId="0" borderId="0" xfId="0" applyNumberFormat="1" applyFont="1" applyAlignment="1">
      <alignment horizontal="center"/>
    </xf>
    <xf numFmtId="0" fontId="6" fillId="0" borderId="0" xfId="2" applyFont="1" applyAlignment="1">
      <alignment horizontal="center" vertical="center"/>
    </xf>
    <xf numFmtId="166" fontId="8" fillId="4" borderId="1" xfId="3" applyNumberForma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166" fontId="9" fillId="5" borderId="1" xfId="4" applyNumberFormat="1" applyBorder="1" applyAlignment="1">
      <alignment horizontal="center" vertical="center"/>
    </xf>
    <xf numFmtId="0" fontId="9" fillId="5" borderId="1" xfId="4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166" fontId="10" fillId="6" borderId="1" xfId="5" applyNumberFormat="1" applyBorder="1" applyAlignment="1">
      <alignment horizontal="center" vertical="center"/>
    </xf>
    <xf numFmtId="0" fontId="10" fillId="6" borderId="1" xfId="5" applyBorder="1" applyAlignment="1">
      <alignment horizontal="center" vertical="center"/>
    </xf>
    <xf numFmtId="0" fontId="10" fillId="6" borderId="0" xfId="5" applyAlignment="1">
      <alignment horizontal="center"/>
    </xf>
    <xf numFmtId="0" fontId="10" fillId="8" borderId="1" xfId="7" applyBorder="1" applyAlignment="1">
      <alignment horizontal="center" vertical="center"/>
    </xf>
    <xf numFmtId="166" fontId="10" fillId="8" borderId="1" xfId="7" applyNumberFormat="1" applyBorder="1" applyAlignment="1">
      <alignment horizontal="center" vertical="center"/>
    </xf>
    <xf numFmtId="0" fontId="10" fillId="8" borderId="0" xfId="7" applyAlignment="1">
      <alignment horizontal="center"/>
    </xf>
    <xf numFmtId="0" fontId="10" fillId="7" borderId="1" xfId="6" applyBorder="1" applyAlignment="1">
      <alignment horizontal="center" vertical="center"/>
    </xf>
    <xf numFmtId="166" fontId="10" fillId="7" borderId="1" xfId="6" applyNumberFormat="1" applyBorder="1" applyAlignment="1">
      <alignment horizontal="center" vertical="center"/>
    </xf>
    <xf numFmtId="167" fontId="10" fillId="7" borderId="1" xfId="6" applyNumberFormat="1" applyBorder="1" applyAlignment="1">
      <alignment horizontal="center" vertical="center"/>
    </xf>
    <xf numFmtId="0" fontId="10" fillId="7" borderId="0" xfId="6" applyAlignment="1">
      <alignment horizont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</cellXfs>
  <cellStyles count="8">
    <cellStyle name="60% - Accent1" xfId="5" builtinId="32"/>
    <cellStyle name="60% - Accent6" xfId="7" builtinId="52"/>
    <cellStyle name="Accent4" xfId="6" builtinId="41"/>
    <cellStyle name="Bad" xfId="3" builtinId="27"/>
    <cellStyle name="Currency" xfId="1" builtinId="4"/>
    <cellStyle name="Hyperlink" xfId="2" builtinId="8"/>
    <cellStyle name="Neutral" xfId="4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naabzist.com/product/%d9%85%d8%ae%d8%b2%d9%86-%d9%be%d9%84%db%8c-%d8%a7%d8%aa%db%8c%d9%84%d9%86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naabzist.com/product/%d9%85%d8%ae%d8%b2%d9%86-%d9%be%d9%84%db%8c-%d8%a7%d8%aa%db%8c%d9%84%d9%8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9"/>
  <sheetViews>
    <sheetView rightToLeft="1" view="pageBreakPreview" zoomScaleNormal="100" zoomScaleSheetLayoutView="100" workbookViewId="0">
      <selection activeCell="I29" sqref="I29"/>
    </sheetView>
  </sheetViews>
  <sheetFormatPr defaultColWidth="8.5703125" defaultRowHeight="21" x14ac:dyDescent="0.6"/>
  <cols>
    <col min="1" max="1" width="8.5703125" style="3" customWidth="1"/>
    <col min="2" max="2" width="35.42578125" style="3" customWidth="1"/>
    <col min="3" max="3" width="6.85546875" style="3" customWidth="1"/>
    <col min="4" max="4" width="7.42578125" style="3" customWidth="1"/>
    <col min="5" max="5" width="9.42578125" style="3" customWidth="1"/>
    <col min="6" max="6" width="17.7109375" style="3" customWidth="1"/>
    <col min="7" max="7" width="20.5703125" style="3" customWidth="1"/>
    <col min="8" max="16384" width="8.5703125" style="3"/>
  </cols>
  <sheetData>
    <row r="1" spans="1:7" ht="36.950000000000003" customHeight="1" x14ac:dyDescent="0.6">
      <c r="A1" s="39" t="s">
        <v>205</v>
      </c>
      <c r="B1" s="23"/>
      <c r="C1" s="23"/>
      <c r="D1" s="23"/>
      <c r="E1" s="23"/>
      <c r="F1" s="23"/>
    </row>
    <row r="2" spans="1:7" s="38" customFormat="1" ht="26.1" customHeight="1" x14ac:dyDescent="0.25">
      <c r="A2" s="35" t="s">
        <v>204</v>
      </c>
      <c r="B2" s="36" t="s">
        <v>41</v>
      </c>
      <c r="C2" s="36" t="s">
        <v>50</v>
      </c>
      <c r="D2" s="36" t="s">
        <v>51</v>
      </c>
      <c r="E2" s="36" t="s">
        <v>44</v>
      </c>
      <c r="F2" s="37" t="s">
        <v>209</v>
      </c>
      <c r="G2" s="37" t="s">
        <v>206</v>
      </c>
    </row>
    <row r="3" spans="1:7" x14ac:dyDescent="0.6">
      <c r="A3" s="8">
        <v>1</v>
      </c>
      <c r="B3" s="9" t="s">
        <v>146</v>
      </c>
      <c r="C3" s="10">
        <v>790</v>
      </c>
      <c r="D3" s="10">
        <v>280</v>
      </c>
      <c r="E3" s="10">
        <v>195</v>
      </c>
      <c r="F3" s="19">
        <v>1425357798.1651378</v>
      </c>
      <c r="G3" s="19">
        <f>0.98*F3</f>
        <v>1396850642.2018349</v>
      </c>
    </row>
    <row r="4" spans="1:7" x14ac:dyDescent="0.6">
      <c r="A4" s="5">
        <v>2</v>
      </c>
      <c r="B4" s="6" t="s">
        <v>26</v>
      </c>
      <c r="C4" s="7">
        <v>577</v>
      </c>
      <c r="D4" s="7">
        <v>242</v>
      </c>
      <c r="E4" s="7">
        <v>220</v>
      </c>
      <c r="F4" s="18">
        <v>1332110091.7431192</v>
      </c>
      <c r="G4" s="19">
        <f t="shared" ref="G4:G29" si="0">0.98*F4</f>
        <v>1305467889.9082568</v>
      </c>
    </row>
    <row r="5" spans="1:7" x14ac:dyDescent="0.6">
      <c r="A5" s="8">
        <v>3</v>
      </c>
      <c r="B5" s="11" t="s">
        <v>27</v>
      </c>
      <c r="C5" s="10">
        <v>325</v>
      </c>
      <c r="D5" s="10">
        <v>270</v>
      </c>
      <c r="E5" s="10">
        <v>405</v>
      </c>
      <c r="F5" s="19">
        <v>1104319266.0550458</v>
      </c>
      <c r="G5" s="19">
        <f t="shared" si="0"/>
        <v>1082232880.7339449</v>
      </c>
    </row>
    <row r="6" spans="1:7" x14ac:dyDescent="0.6">
      <c r="A6" s="5">
        <v>4</v>
      </c>
      <c r="B6" s="6" t="s">
        <v>28</v>
      </c>
      <c r="C6" s="7">
        <v>730</v>
      </c>
      <c r="D6" s="7">
        <v>170</v>
      </c>
      <c r="E6" s="7">
        <v>198</v>
      </c>
      <c r="F6" s="18">
        <v>917823853.21100926</v>
      </c>
      <c r="G6" s="19">
        <f t="shared" si="0"/>
        <v>899467376.14678907</v>
      </c>
    </row>
    <row r="7" spans="1:7" x14ac:dyDescent="0.6">
      <c r="A7" s="8">
        <v>5</v>
      </c>
      <c r="B7" s="11" t="s">
        <v>201</v>
      </c>
      <c r="C7" s="13" t="s">
        <v>49</v>
      </c>
      <c r="D7" s="13">
        <v>338</v>
      </c>
      <c r="E7" s="10">
        <v>185</v>
      </c>
      <c r="F7" s="19">
        <v>532177981.65137619</v>
      </c>
      <c r="G7" s="19">
        <f t="shared" si="0"/>
        <v>521534422.01834863</v>
      </c>
    </row>
    <row r="8" spans="1:7" x14ac:dyDescent="0.6">
      <c r="A8" s="5">
        <v>6</v>
      </c>
      <c r="B8" s="12" t="s">
        <v>148</v>
      </c>
      <c r="C8" s="7">
        <v>500</v>
      </c>
      <c r="D8" s="7">
        <v>300</v>
      </c>
      <c r="E8" s="7">
        <v>120</v>
      </c>
      <c r="F8" s="18">
        <v>507533944.9541285</v>
      </c>
      <c r="G8" s="19">
        <f t="shared" si="0"/>
        <v>497383266.0550459</v>
      </c>
    </row>
    <row r="9" spans="1:7" x14ac:dyDescent="0.6">
      <c r="A9" s="8">
        <v>7</v>
      </c>
      <c r="B9" s="9" t="s">
        <v>89</v>
      </c>
      <c r="C9" s="10">
        <v>300</v>
      </c>
      <c r="D9" s="10"/>
      <c r="E9" s="10">
        <v>125</v>
      </c>
      <c r="F9" s="19">
        <v>372990825.6880734</v>
      </c>
      <c r="G9" s="19">
        <f t="shared" si="0"/>
        <v>365531009.17431194</v>
      </c>
    </row>
    <row r="10" spans="1:7" x14ac:dyDescent="0.6">
      <c r="A10" s="5">
        <v>8</v>
      </c>
      <c r="B10" s="6" t="s">
        <v>202</v>
      </c>
      <c r="C10" s="7">
        <v>415</v>
      </c>
      <c r="D10" s="7">
        <v>210</v>
      </c>
      <c r="E10" s="7">
        <v>114</v>
      </c>
      <c r="F10" s="18">
        <v>372990825.6880734</v>
      </c>
      <c r="G10" s="19">
        <f t="shared" si="0"/>
        <v>365531009.17431194</v>
      </c>
    </row>
    <row r="11" spans="1:7" x14ac:dyDescent="0.6">
      <c r="A11" s="8">
        <v>9</v>
      </c>
      <c r="B11" s="11" t="s">
        <v>94</v>
      </c>
      <c r="C11" s="10">
        <v>390</v>
      </c>
      <c r="D11" s="10">
        <v>88</v>
      </c>
      <c r="E11" s="10">
        <v>150</v>
      </c>
      <c r="F11" s="19">
        <v>213137614.67889908</v>
      </c>
      <c r="G11" s="19">
        <f t="shared" si="0"/>
        <v>208874862.38532108</v>
      </c>
    </row>
    <row r="12" spans="1:7" x14ac:dyDescent="0.6">
      <c r="A12" s="5">
        <v>10</v>
      </c>
      <c r="B12" s="6" t="s">
        <v>203</v>
      </c>
      <c r="C12" s="7" t="s">
        <v>49</v>
      </c>
      <c r="D12" s="7">
        <v>215</v>
      </c>
      <c r="E12" s="7">
        <v>105</v>
      </c>
      <c r="F12" s="18">
        <v>179834862.38532111</v>
      </c>
      <c r="G12" s="19">
        <f t="shared" si="0"/>
        <v>176238165.1376147</v>
      </c>
    </row>
    <row r="13" spans="1:7" x14ac:dyDescent="0.6">
      <c r="A13" s="8">
        <v>11</v>
      </c>
      <c r="B13" s="11" t="s">
        <v>29</v>
      </c>
      <c r="C13" s="13">
        <v>254</v>
      </c>
      <c r="D13" s="13">
        <v>83</v>
      </c>
      <c r="E13" s="10">
        <v>142</v>
      </c>
      <c r="F13" s="19">
        <v>179834862.38532111</v>
      </c>
      <c r="G13" s="19">
        <f t="shared" si="0"/>
        <v>176238165.1376147</v>
      </c>
    </row>
    <row r="14" spans="1:7" x14ac:dyDescent="0.6">
      <c r="A14" s="5">
        <v>12</v>
      </c>
      <c r="B14" s="12" t="s">
        <v>30</v>
      </c>
      <c r="C14" s="7">
        <v>230</v>
      </c>
      <c r="D14" s="7">
        <v>80</v>
      </c>
      <c r="E14" s="7">
        <v>119</v>
      </c>
      <c r="F14" s="18">
        <v>146532110.09174311</v>
      </c>
      <c r="G14" s="19">
        <f t="shared" si="0"/>
        <v>143601467.88990825</v>
      </c>
    </row>
    <row r="15" spans="1:7" x14ac:dyDescent="0.6">
      <c r="A15" s="8">
        <v>13</v>
      </c>
      <c r="B15" s="9" t="s">
        <v>143</v>
      </c>
      <c r="C15" s="10"/>
      <c r="D15" s="10">
        <v>200</v>
      </c>
      <c r="E15" s="10">
        <v>60</v>
      </c>
      <c r="F15" s="19">
        <v>145200000</v>
      </c>
      <c r="G15" s="19">
        <f t="shared" si="0"/>
        <v>142296000</v>
      </c>
    </row>
    <row r="16" spans="1:7" x14ac:dyDescent="0.6">
      <c r="A16" s="5">
        <v>14</v>
      </c>
      <c r="B16" s="6" t="s">
        <v>31</v>
      </c>
      <c r="C16" s="7">
        <v>200</v>
      </c>
      <c r="D16" s="7">
        <v>100</v>
      </c>
      <c r="E16" s="7">
        <v>100</v>
      </c>
      <c r="F16" s="18">
        <v>118557798.1651376</v>
      </c>
      <c r="G16" s="19">
        <f t="shared" si="0"/>
        <v>116186642.20183484</v>
      </c>
    </row>
    <row r="17" spans="1:7" x14ac:dyDescent="0.6">
      <c r="A17" s="8">
        <v>15</v>
      </c>
      <c r="B17" s="11" t="s">
        <v>98</v>
      </c>
      <c r="C17" s="10"/>
      <c r="D17" s="10"/>
      <c r="E17" s="10"/>
      <c r="F17" s="19">
        <v>101107155.96330276</v>
      </c>
      <c r="G17" s="19">
        <f t="shared" si="0"/>
        <v>99085012.844036698</v>
      </c>
    </row>
    <row r="18" spans="1:7" x14ac:dyDescent="0.6">
      <c r="A18" s="5">
        <v>16</v>
      </c>
      <c r="B18" s="6" t="s">
        <v>33</v>
      </c>
      <c r="C18" s="7">
        <v>215</v>
      </c>
      <c r="D18" s="7">
        <v>118</v>
      </c>
      <c r="E18" s="7">
        <v>90</v>
      </c>
      <c r="F18" s="18">
        <v>90583486.238532111</v>
      </c>
      <c r="G18" s="19">
        <f t="shared" si="0"/>
        <v>88771816.513761461</v>
      </c>
    </row>
    <row r="19" spans="1:7" x14ac:dyDescent="0.6">
      <c r="A19" s="8">
        <v>17</v>
      </c>
      <c r="B19" s="11" t="s">
        <v>32</v>
      </c>
      <c r="C19" s="13">
        <v>358</v>
      </c>
      <c r="D19" s="13">
        <v>60</v>
      </c>
      <c r="E19" s="10">
        <v>59</v>
      </c>
      <c r="F19" s="19">
        <v>89917431.192660555</v>
      </c>
      <c r="G19" s="19">
        <f t="shared" si="0"/>
        <v>88119082.568807349</v>
      </c>
    </row>
    <row r="20" spans="1:7" x14ac:dyDescent="0.6">
      <c r="A20" s="5">
        <v>18</v>
      </c>
      <c r="B20" s="12" t="s">
        <v>34</v>
      </c>
      <c r="C20" s="7">
        <v>170</v>
      </c>
      <c r="D20" s="7">
        <v>170</v>
      </c>
      <c r="E20" s="7">
        <v>50</v>
      </c>
      <c r="F20" s="18">
        <v>86587155.963302761</v>
      </c>
      <c r="G20" s="19">
        <f t="shared" si="0"/>
        <v>84855412.844036698</v>
      </c>
    </row>
    <row r="21" spans="1:7" x14ac:dyDescent="0.6">
      <c r="A21" s="8">
        <v>19</v>
      </c>
      <c r="B21" s="9" t="s">
        <v>122</v>
      </c>
      <c r="C21" s="10"/>
      <c r="D21" s="10">
        <v>200</v>
      </c>
      <c r="E21" s="10">
        <v>60</v>
      </c>
      <c r="F21" s="19">
        <v>85921100.917431191</v>
      </c>
      <c r="G21" s="19">
        <f t="shared" si="0"/>
        <v>84202678.899082571</v>
      </c>
    </row>
    <row r="22" spans="1:7" x14ac:dyDescent="0.6">
      <c r="A22" s="5">
        <v>20</v>
      </c>
      <c r="B22" s="6" t="s">
        <v>35</v>
      </c>
      <c r="C22" s="7">
        <v>198</v>
      </c>
      <c r="D22" s="7">
        <v>101</v>
      </c>
      <c r="E22" s="7">
        <v>60</v>
      </c>
      <c r="F22" s="18">
        <v>59944954.128440365</v>
      </c>
      <c r="G22" s="19">
        <f t="shared" si="0"/>
        <v>58746055.045871556</v>
      </c>
    </row>
    <row r="23" spans="1:7" x14ac:dyDescent="0.6">
      <c r="A23" s="8">
        <v>21</v>
      </c>
      <c r="B23" s="11" t="s">
        <v>96</v>
      </c>
      <c r="C23" s="10"/>
      <c r="D23" s="10">
        <v>110</v>
      </c>
      <c r="E23" s="10">
        <v>100</v>
      </c>
      <c r="F23" s="19">
        <v>59944954.128440365</v>
      </c>
      <c r="G23" s="19">
        <f t="shared" si="0"/>
        <v>58746055.045871556</v>
      </c>
    </row>
    <row r="24" spans="1:7" x14ac:dyDescent="0.6">
      <c r="A24" s="5">
        <v>22</v>
      </c>
      <c r="B24" s="6" t="s">
        <v>36</v>
      </c>
      <c r="C24" s="7">
        <v>120</v>
      </c>
      <c r="D24" s="7">
        <v>120</v>
      </c>
      <c r="E24" s="7">
        <v>85</v>
      </c>
      <c r="F24" s="18">
        <v>55948623.853211015</v>
      </c>
      <c r="G24" s="19">
        <f t="shared" si="0"/>
        <v>54829651.376146793</v>
      </c>
    </row>
    <row r="25" spans="1:7" x14ac:dyDescent="0.6">
      <c r="A25" s="8">
        <v>23</v>
      </c>
      <c r="B25" s="11" t="s">
        <v>37</v>
      </c>
      <c r="C25" s="13">
        <v>200</v>
      </c>
      <c r="D25" s="13">
        <v>100</v>
      </c>
      <c r="E25" s="10">
        <v>50</v>
      </c>
      <c r="F25" s="19">
        <v>53284403.66972477</v>
      </c>
      <c r="G25" s="19">
        <f t="shared" si="0"/>
        <v>52218715.59633027</v>
      </c>
    </row>
    <row r="26" spans="1:7" x14ac:dyDescent="0.6">
      <c r="A26" s="5">
        <v>24</v>
      </c>
      <c r="B26" s="12" t="s">
        <v>38</v>
      </c>
      <c r="C26" s="7">
        <v>200</v>
      </c>
      <c r="D26" s="7">
        <v>103</v>
      </c>
      <c r="E26" s="7">
        <v>38</v>
      </c>
      <c r="F26" s="18">
        <v>43959633.027522936</v>
      </c>
      <c r="G26" s="19">
        <f t="shared" si="0"/>
        <v>43080440.366972476</v>
      </c>
    </row>
    <row r="27" spans="1:7" x14ac:dyDescent="0.6">
      <c r="A27" s="8">
        <v>25</v>
      </c>
      <c r="B27" s="9" t="s">
        <v>78</v>
      </c>
      <c r="C27" s="10">
        <v>115</v>
      </c>
      <c r="D27" s="10">
        <v>115</v>
      </c>
      <c r="E27" s="10">
        <v>55</v>
      </c>
      <c r="F27" s="19">
        <v>43959633.027522936</v>
      </c>
      <c r="G27" s="19">
        <f t="shared" si="0"/>
        <v>43080440.366972476</v>
      </c>
    </row>
    <row r="28" spans="1:7" x14ac:dyDescent="0.6">
      <c r="A28" s="5">
        <v>26</v>
      </c>
      <c r="B28" s="6" t="s">
        <v>149</v>
      </c>
      <c r="C28" s="7"/>
      <c r="D28" s="7">
        <v>110</v>
      </c>
      <c r="E28" s="7">
        <v>10</v>
      </c>
      <c r="F28" s="18">
        <v>39963302.752293572</v>
      </c>
      <c r="G28" s="19">
        <f t="shared" si="0"/>
        <v>39164036.697247699</v>
      </c>
    </row>
    <row r="29" spans="1:7" x14ac:dyDescent="0.6">
      <c r="A29" s="8">
        <v>27</v>
      </c>
      <c r="B29" s="11" t="s">
        <v>39</v>
      </c>
      <c r="C29" s="10">
        <v>230</v>
      </c>
      <c r="D29" s="10">
        <v>62</v>
      </c>
      <c r="E29" s="10">
        <v>45</v>
      </c>
      <c r="F29" s="19">
        <v>38631192.66055046</v>
      </c>
      <c r="G29" s="19">
        <f t="shared" si="0"/>
        <v>37858568.807339452</v>
      </c>
    </row>
  </sheetData>
  <sortState ref="A3:F29">
    <sortCondition descending="1" ref="F3:F29"/>
  </sortState>
  <mergeCells count="1">
    <mergeCell ref="A1:F1"/>
  </mergeCells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G56"/>
  <sheetViews>
    <sheetView rightToLeft="1" view="pageBreakPreview" zoomScale="126" zoomScaleNormal="100" zoomScaleSheetLayoutView="126" workbookViewId="0">
      <selection activeCell="M52" sqref="M52"/>
    </sheetView>
  </sheetViews>
  <sheetFormatPr defaultColWidth="8.5703125" defaultRowHeight="21" x14ac:dyDescent="0.6"/>
  <cols>
    <col min="1" max="1" width="6.7109375" style="3" customWidth="1"/>
    <col min="2" max="2" width="39" style="3" bestFit="1" customWidth="1"/>
    <col min="3" max="3" width="5.85546875" style="3" bestFit="1" customWidth="1"/>
    <col min="4" max="4" width="10.42578125" style="3" bestFit="1" customWidth="1"/>
    <col min="5" max="5" width="12" style="3" customWidth="1"/>
    <col min="6" max="6" width="13.140625" style="3" customWidth="1"/>
    <col min="7" max="7" width="14.85546875" style="3" customWidth="1"/>
    <col min="8" max="16384" width="8.5703125" style="3"/>
  </cols>
  <sheetData>
    <row r="1" spans="1:7" ht="36.950000000000003" customHeight="1" x14ac:dyDescent="0.6">
      <c r="A1" s="40" t="s">
        <v>210</v>
      </c>
      <c r="B1" s="23"/>
      <c r="C1" s="23"/>
      <c r="D1" s="23"/>
      <c r="E1" s="23"/>
      <c r="F1" s="23"/>
    </row>
    <row r="2" spans="1:7" s="34" customFormat="1" ht="15" x14ac:dyDescent="0.25">
      <c r="A2" s="32" t="s">
        <v>204</v>
      </c>
      <c r="B2" s="33" t="s">
        <v>81</v>
      </c>
      <c r="C2" s="33" t="s">
        <v>50</v>
      </c>
      <c r="D2" s="33" t="s">
        <v>104</v>
      </c>
      <c r="E2" s="33" t="s">
        <v>105</v>
      </c>
      <c r="F2" s="32" t="s">
        <v>209</v>
      </c>
      <c r="G2" s="32" t="s">
        <v>206</v>
      </c>
    </row>
    <row r="3" spans="1:7" x14ac:dyDescent="0.6">
      <c r="A3" s="8">
        <v>1</v>
      </c>
      <c r="B3" s="10" t="s">
        <v>120</v>
      </c>
      <c r="C3" s="10">
        <v>640</v>
      </c>
      <c r="D3" s="10">
        <v>236</v>
      </c>
      <c r="E3" s="9">
        <v>215</v>
      </c>
      <c r="F3" s="16">
        <v>1475977981.651376</v>
      </c>
      <c r="G3" s="16">
        <f>0.98*F3</f>
        <v>1446458422.0183485</v>
      </c>
    </row>
    <row r="4" spans="1:7" x14ac:dyDescent="0.6">
      <c r="A4" s="5">
        <v>2</v>
      </c>
      <c r="B4" s="7" t="s">
        <v>119</v>
      </c>
      <c r="C4" s="7">
        <v>640</v>
      </c>
      <c r="D4" s="7">
        <v>236</v>
      </c>
      <c r="E4" s="6">
        <v>215</v>
      </c>
      <c r="F4" s="15">
        <v>1412036697.2477062</v>
      </c>
      <c r="G4" s="16">
        <f t="shared" ref="G4:G56" si="0">0.98*F4</f>
        <v>1383795963.302752</v>
      </c>
    </row>
    <row r="5" spans="1:7" x14ac:dyDescent="0.6">
      <c r="A5" s="8">
        <v>3</v>
      </c>
      <c r="B5" s="10" t="s">
        <v>163</v>
      </c>
      <c r="C5" s="10">
        <v>465</v>
      </c>
      <c r="D5" s="10">
        <v>215</v>
      </c>
      <c r="E5" s="9">
        <v>145</v>
      </c>
      <c r="F5" s="16">
        <v>432935779.81651372</v>
      </c>
      <c r="G5" s="16">
        <f t="shared" si="0"/>
        <v>424277064.22018343</v>
      </c>
    </row>
    <row r="6" spans="1:7" x14ac:dyDescent="0.6">
      <c r="A6" s="5">
        <v>4</v>
      </c>
      <c r="B6" s="7" t="s">
        <v>162</v>
      </c>
      <c r="C6" s="7">
        <v>465</v>
      </c>
      <c r="D6" s="7">
        <v>215</v>
      </c>
      <c r="E6" s="6">
        <v>145</v>
      </c>
      <c r="F6" s="15">
        <v>428939449.54128432</v>
      </c>
      <c r="G6" s="16">
        <f t="shared" si="0"/>
        <v>420360660.55045861</v>
      </c>
    </row>
    <row r="7" spans="1:7" x14ac:dyDescent="0.6">
      <c r="A7" s="8">
        <v>5</v>
      </c>
      <c r="B7" s="10" t="s">
        <v>161</v>
      </c>
      <c r="C7" s="10">
        <v>465</v>
      </c>
      <c r="D7" s="10">
        <v>215</v>
      </c>
      <c r="E7" s="9">
        <v>145</v>
      </c>
      <c r="F7" s="16">
        <v>427340917.43119264</v>
      </c>
      <c r="G7" s="16">
        <f t="shared" si="0"/>
        <v>418794099.08256876</v>
      </c>
    </row>
    <row r="8" spans="1:7" x14ac:dyDescent="0.6">
      <c r="A8" s="5">
        <v>6</v>
      </c>
      <c r="B8" s="7" t="s">
        <v>165</v>
      </c>
      <c r="C8" s="7">
        <v>330</v>
      </c>
      <c r="D8" s="7">
        <v>220</v>
      </c>
      <c r="E8" s="6">
        <v>150</v>
      </c>
      <c r="F8" s="15">
        <v>285337981.65137619</v>
      </c>
      <c r="G8" s="16">
        <f t="shared" si="0"/>
        <v>279631222.01834863</v>
      </c>
    </row>
    <row r="9" spans="1:7" x14ac:dyDescent="0.6">
      <c r="A9" s="8">
        <v>7</v>
      </c>
      <c r="B9" s="10" t="s">
        <v>164</v>
      </c>
      <c r="C9" s="10">
        <v>330</v>
      </c>
      <c r="D9" s="10">
        <v>220</v>
      </c>
      <c r="E9" s="9">
        <v>150</v>
      </c>
      <c r="F9" s="16">
        <v>282407339.44954127</v>
      </c>
      <c r="G9" s="16">
        <f t="shared" si="0"/>
        <v>276759192.66055042</v>
      </c>
    </row>
    <row r="10" spans="1:7" x14ac:dyDescent="0.6">
      <c r="A10" s="5">
        <v>8</v>
      </c>
      <c r="B10" s="7" t="s">
        <v>24</v>
      </c>
      <c r="C10" s="7">
        <v>330</v>
      </c>
      <c r="D10" s="7">
        <v>220</v>
      </c>
      <c r="E10" s="6">
        <v>150</v>
      </c>
      <c r="F10" s="15">
        <v>281075229.35779816</v>
      </c>
      <c r="G10" s="16">
        <f t="shared" si="0"/>
        <v>275453724.77064216</v>
      </c>
    </row>
    <row r="11" spans="1:7" x14ac:dyDescent="0.6">
      <c r="A11" s="8">
        <v>9</v>
      </c>
      <c r="B11" s="10" t="s">
        <v>168</v>
      </c>
      <c r="C11" s="10">
        <v>310</v>
      </c>
      <c r="D11" s="10">
        <v>195</v>
      </c>
      <c r="E11" s="9">
        <v>135</v>
      </c>
      <c r="F11" s="16">
        <v>216734311.92660552</v>
      </c>
      <c r="G11" s="16">
        <f t="shared" si="0"/>
        <v>212399625.6880734</v>
      </c>
    </row>
    <row r="12" spans="1:7" x14ac:dyDescent="0.6">
      <c r="A12" s="5">
        <v>10</v>
      </c>
      <c r="B12" s="7" t="s">
        <v>167</v>
      </c>
      <c r="C12" s="7">
        <v>310</v>
      </c>
      <c r="D12" s="7">
        <v>195</v>
      </c>
      <c r="E12" s="6">
        <v>135</v>
      </c>
      <c r="F12" s="15">
        <v>215002568.80733946</v>
      </c>
      <c r="G12" s="16">
        <f t="shared" si="0"/>
        <v>210702517.43119267</v>
      </c>
    </row>
    <row r="13" spans="1:7" x14ac:dyDescent="0.6">
      <c r="A13" s="8">
        <v>11</v>
      </c>
      <c r="B13" s="10" t="s">
        <v>171</v>
      </c>
      <c r="C13" s="10">
        <v>290</v>
      </c>
      <c r="D13" s="10">
        <v>190</v>
      </c>
      <c r="E13" s="9">
        <v>130</v>
      </c>
      <c r="F13" s="16">
        <v>214469724.77064216</v>
      </c>
      <c r="G13" s="16">
        <f t="shared" si="0"/>
        <v>210180330.27522931</v>
      </c>
    </row>
    <row r="14" spans="1:7" x14ac:dyDescent="0.6">
      <c r="A14" s="5">
        <v>12</v>
      </c>
      <c r="B14" s="7" t="s">
        <v>166</v>
      </c>
      <c r="C14" s="7">
        <v>310</v>
      </c>
      <c r="D14" s="7">
        <v>195</v>
      </c>
      <c r="E14" s="6">
        <v>135</v>
      </c>
      <c r="F14" s="15">
        <v>213670458.71559632</v>
      </c>
      <c r="G14" s="16">
        <f t="shared" si="0"/>
        <v>209397049.54128438</v>
      </c>
    </row>
    <row r="15" spans="1:7" x14ac:dyDescent="0.6">
      <c r="A15" s="8">
        <v>13</v>
      </c>
      <c r="B15" s="10" t="s">
        <v>170</v>
      </c>
      <c r="C15" s="10">
        <v>290</v>
      </c>
      <c r="D15" s="10">
        <v>190</v>
      </c>
      <c r="E15" s="9">
        <v>130</v>
      </c>
      <c r="F15" s="16">
        <v>211139449.54128438</v>
      </c>
      <c r="G15" s="16">
        <f t="shared" si="0"/>
        <v>206916660.5504587</v>
      </c>
    </row>
    <row r="16" spans="1:7" x14ac:dyDescent="0.6">
      <c r="A16" s="5">
        <v>14</v>
      </c>
      <c r="B16" s="7" t="s">
        <v>169</v>
      </c>
      <c r="C16" s="7">
        <v>290</v>
      </c>
      <c r="D16" s="7">
        <v>190</v>
      </c>
      <c r="E16" s="6">
        <v>130</v>
      </c>
      <c r="F16" s="15">
        <v>209141284.40366971</v>
      </c>
      <c r="G16" s="16">
        <f t="shared" si="0"/>
        <v>204958458.71559632</v>
      </c>
    </row>
    <row r="17" spans="1:7" x14ac:dyDescent="0.6">
      <c r="A17" s="8">
        <v>15</v>
      </c>
      <c r="B17" s="10" t="s">
        <v>173</v>
      </c>
      <c r="C17" s="10">
        <v>265</v>
      </c>
      <c r="D17" s="10">
        <v>186</v>
      </c>
      <c r="E17" s="9">
        <v>120</v>
      </c>
      <c r="F17" s="16">
        <v>148796697.24770641</v>
      </c>
      <c r="G17" s="16">
        <f t="shared" si="0"/>
        <v>145820763.30275229</v>
      </c>
    </row>
    <row r="18" spans="1:7" x14ac:dyDescent="0.6">
      <c r="A18" s="5">
        <v>16</v>
      </c>
      <c r="B18" s="7" t="s">
        <v>172</v>
      </c>
      <c r="C18" s="7">
        <v>265</v>
      </c>
      <c r="D18" s="7">
        <v>186</v>
      </c>
      <c r="E18" s="6">
        <v>120</v>
      </c>
      <c r="F18" s="15">
        <v>146265688.07339451</v>
      </c>
      <c r="G18" s="16">
        <f t="shared" si="0"/>
        <v>143340374.3119266</v>
      </c>
    </row>
    <row r="19" spans="1:7" x14ac:dyDescent="0.6">
      <c r="A19" s="8">
        <v>17</v>
      </c>
      <c r="B19" s="10" t="s">
        <v>176</v>
      </c>
      <c r="C19" s="10">
        <v>200</v>
      </c>
      <c r="D19" s="10">
        <v>155</v>
      </c>
      <c r="E19" s="9">
        <v>165</v>
      </c>
      <c r="F19" s="16">
        <v>128148990.82568808</v>
      </c>
      <c r="G19" s="16">
        <f t="shared" si="0"/>
        <v>125586011.00917432</v>
      </c>
    </row>
    <row r="20" spans="1:7" x14ac:dyDescent="0.6">
      <c r="A20" s="5">
        <v>18</v>
      </c>
      <c r="B20" s="7" t="s">
        <v>175</v>
      </c>
      <c r="C20" s="7">
        <v>200</v>
      </c>
      <c r="D20" s="7">
        <v>155</v>
      </c>
      <c r="E20" s="6">
        <v>165</v>
      </c>
      <c r="F20" s="15">
        <v>126950091.74311924</v>
      </c>
      <c r="G20" s="16">
        <f t="shared" si="0"/>
        <v>124411089.90825686</v>
      </c>
    </row>
    <row r="21" spans="1:7" x14ac:dyDescent="0.6">
      <c r="A21" s="8">
        <v>19</v>
      </c>
      <c r="B21" s="10" t="s">
        <v>174</v>
      </c>
      <c r="C21" s="10">
        <v>200</v>
      </c>
      <c r="D21" s="10">
        <v>155</v>
      </c>
      <c r="E21" s="9">
        <v>165</v>
      </c>
      <c r="F21" s="16">
        <v>118158165.13761468</v>
      </c>
      <c r="G21" s="16">
        <f t="shared" si="0"/>
        <v>115795001.83486238</v>
      </c>
    </row>
    <row r="22" spans="1:7" x14ac:dyDescent="0.6">
      <c r="A22" s="5">
        <v>20</v>
      </c>
      <c r="B22" s="7" t="s">
        <v>97</v>
      </c>
      <c r="C22" s="7">
        <v>215</v>
      </c>
      <c r="D22" s="7">
        <v>144</v>
      </c>
      <c r="E22" s="6">
        <v>135</v>
      </c>
      <c r="F22" s="15">
        <v>110565137.61467889</v>
      </c>
      <c r="G22" s="16">
        <f t="shared" si="0"/>
        <v>108353834.8623853</v>
      </c>
    </row>
    <row r="23" spans="1:7" x14ac:dyDescent="0.6">
      <c r="A23" s="8">
        <v>21</v>
      </c>
      <c r="B23" s="10" t="s">
        <v>179</v>
      </c>
      <c r="C23" s="10">
        <v>170</v>
      </c>
      <c r="D23" s="10">
        <v>140</v>
      </c>
      <c r="E23" s="9">
        <v>150</v>
      </c>
      <c r="F23" s="16">
        <v>108833394.49541284</v>
      </c>
      <c r="G23" s="16">
        <f t="shared" si="0"/>
        <v>106656726.60550459</v>
      </c>
    </row>
    <row r="24" spans="1:7" x14ac:dyDescent="0.6">
      <c r="A24" s="5">
        <v>22</v>
      </c>
      <c r="B24" s="7" t="s">
        <v>123</v>
      </c>
      <c r="C24" s="7">
        <v>210</v>
      </c>
      <c r="D24" s="7">
        <v>150</v>
      </c>
      <c r="E24" s="6">
        <v>105</v>
      </c>
      <c r="F24" s="15">
        <v>106835229.35779816</v>
      </c>
      <c r="G24" s="16">
        <f t="shared" si="0"/>
        <v>104698524.77064219</v>
      </c>
    </row>
    <row r="25" spans="1:7" x14ac:dyDescent="0.6">
      <c r="A25" s="8">
        <v>23</v>
      </c>
      <c r="B25" s="10" t="s">
        <v>178</v>
      </c>
      <c r="C25" s="10">
        <v>170</v>
      </c>
      <c r="D25" s="10">
        <v>140</v>
      </c>
      <c r="E25" s="9">
        <v>150</v>
      </c>
      <c r="F25" s="16">
        <v>105902752.293578</v>
      </c>
      <c r="G25" s="16">
        <f t="shared" si="0"/>
        <v>103784697.24770644</v>
      </c>
    </row>
    <row r="26" spans="1:7" x14ac:dyDescent="0.6">
      <c r="A26" s="5">
        <v>24</v>
      </c>
      <c r="B26" s="7" t="s">
        <v>177</v>
      </c>
      <c r="C26" s="7">
        <v>170</v>
      </c>
      <c r="D26" s="7">
        <v>140</v>
      </c>
      <c r="E26" s="6">
        <v>150</v>
      </c>
      <c r="F26" s="15">
        <v>104570642.20183486</v>
      </c>
      <c r="G26" s="16">
        <f t="shared" si="0"/>
        <v>102479229.35779816</v>
      </c>
    </row>
    <row r="27" spans="1:7" x14ac:dyDescent="0.6">
      <c r="A27" s="8">
        <v>25</v>
      </c>
      <c r="B27" s="10" t="s">
        <v>53</v>
      </c>
      <c r="C27" s="10">
        <v>210</v>
      </c>
      <c r="D27" s="10">
        <v>160</v>
      </c>
      <c r="E27" s="9">
        <v>105</v>
      </c>
      <c r="F27" s="16">
        <v>101506788.99082567</v>
      </c>
      <c r="G27" s="16">
        <f t="shared" si="0"/>
        <v>99476653.21100916</v>
      </c>
    </row>
    <row r="28" spans="1:7" x14ac:dyDescent="0.6">
      <c r="A28" s="5">
        <v>26</v>
      </c>
      <c r="B28" s="7" t="s">
        <v>83</v>
      </c>
      <c r="C28" s="7">
        <v>215</v>
      </c>
      <c r="D28" s="7">
        <v>144</v>
      </c>
      <c r="E28" s="6">
        <v>135</v>
      </c>
      <c r="F28" s="15">
        <v>101240366.97247705</v>
      </c>
      <c r="G28" s="16">
        <f t="shared" si="0"/>
        <v>99215559.633027509</v>
      </c>
    </row>
    <row r="29" spans="1:7" x14ac:dyDescent="0.6">
      <c r="A29" s="8">
        <v>27</v>
      </c>
      <c r="B29" s="10" t="s">
        <v>52</v>
      </c>
      <c r="C29" s="10">
        <v>210</v>
      </c>
      <c r="D29" s="10">
        <v>160</v>
      </c>
      <c r="E29" s="9">
        <v>105</v>
      </c>
      <c r="F29" s="16">
        <v>101240366.97247705</v>
      </c>
      <c r="G29" s="16">
        <f t="shared" si="0"/>
        <v>99215559.633027509</v>
      </c>
    </row>
    <row r="30" spans="1:7" x14ac:dyDescent="0.6">
      <c r="A30" s="5">
        <v>28</v>
      </c>
      <c r="B30" s="7" t="s">
        <v>116</v>
      </c>
      <c r="C30" s="7">
        <v>210</v>
      </c>
      <c r="D30" s="7">
        <v>160</v>
      </c>
      <c r="E30" s="6">
        <v>105</v>
      </c>
      <c r="F30" s="15">
        <v>101240366.97247705</v>
      </c>
      <c r="G30" s="16">
        <f t="shared" si="0"/>
        <v>99215559.633027509</v>
      </c>
    </row>
    <row r="31" spans="1:7" x14ac:dyDescent="0.6">
      <c r="A31" s="8">
        <v>29</v>
      </c>
      <c r="B31" s="10" t="s">
        <v>54</v>
      </c>
      <c r="C31" s="10">
        <v>210</v>
      </c>
      <c r="D31" s="10">
        <v>160</v>
      </c>
      <c r="E31" s="9">
        <v>105</v>
      </c>
      <c r="F31" s="16">
        <v>95645504.587155953</v>
      </c>
      <c r="G31" s="16">
        <f t="shared" si="0"/>
        <v>93732594.495412827</v>
      </c>
    </row>
    <row r="32" spans="1:7" x14ac:dyDescent="0.6">
      <c r="A32" s="5">
        <v>30</v>
      </c>
      <c r="B32" s="7" t="s">
        <v>40</v>
      </c>
      <c r="C32" s="7">
        <v>210</v>
      </c>
      <c r="D32" s="7">
        <v>160</v>
      </c>
      <c r="E32" s="6">
        <v>105</v>
      </c>
      <c r="F32" s="15">
        <v>95645504.587155953</v>
      </c>
      <c r="G32" s="16">
        <f t="shared" si="0"/>
        <v>93732594.495412827</v>
      </c>
    </row>
    <row r="33" spans="1:7" x14ac:dyDescent="0.6">
      <c r="A33" s="8">
        <v>31</v>
      </c>
      <c r="B33" s="10" t="s">
        <v>182</v>
      </c>
      <c r="C33" s="10">
        <v>185</v>
      </c>
      <c r="D33" s="10">
        <v>125</v>
      </c>
      <c r="E33" s="9">
        <v>110</v>
      </c>
      <c r="F33" s="16">
        <v>80592660.550458714</v>
      </c>
      <c r="G33" s="16">
        <f t="shared" si="0"/>
        <v>78980807.33944954</v>
      </c>
    </row>
    <row r="34" spans="1:7" x14ac:dyDescent="0.6">
      <c r="A34" s="5">
        <v>32</v>
      </c>
      <c r="B34" s="7" t="s">
        <v>25</v>
      </c>
      <c r="C34" s="7">
        <v>172</v>
      </c>
      <c r="D34" s="7">
        <v>115</v>
      </c>
      <c r="E34" s="6">
        <v>113</v>
      </c>
      <c r="F34" s="15">
        <v>78727706.422018364</v>
      </c>
      <c r="G34" s="16">
        <f t="shared" si="0"/>
        <v>77153152.293577999</v>
      </c>
    </row>
    <row r="35" spans="1:7" x14ac:dyDescent="0.6">
      <c r="A35" s="8">
        <v>33</v>
      </c>
      <c r="B35" s="10" t="s">
        <v>181</v>
      </c>
      <c r="C35" s="10">
        <v>185</v>
      </c>
      <c r="D35" s="10">
        <v>125</v>
      </c>
      <c r="E35" s="9">
        <v>110</v>
      </c>
      <c r="F35" s="16">
        <v>74331743.119266063</v>
      </c>
      <c r="G35" s="16">
        <f t="shared" si="0"/>
        <v>72845108.256880745</v>
      </c>
    </row>
    <row r="36" spans="1:7" x14ac:dyDescent="0.6">
      <c r="A36" s="5">
        <v>34</v>
      </c>
      <c r="B36" s="7" t="s">
        <v>180</v>
      </c>
      <c r="C36" s="7">
        <v>185</v>
      </c>
      <c r="D36" s="7">
        <v>125</v>
      </c>
      <c r="E36" s="6">
        <v>110</v>
      </c>
      <c r="F36" s="15">
        <v>71933944.954128444</v>
      </c>
      <c r="G36" s="16">
        <f t="shared" si="0"/>
        <v>70495266.055045873</v>
      </c>
    </row>
    <row r="37" spans="1:7" x14ac:dyDescent="0.6">
      <c r="A37" s="8">
        <v>35</v>
      </c>
      <c r="B37" s="10" t="s">
        <v>185</v>
      </c>
      <c r="C37" s="10">
        <v>175</v>
      </c>
      <c r="D37" s="10">
        <v>115</v>
      </c>
      <c r="E37" s="9">
        <v>113</v>
      </c>
      <c r="F37" s="16">
        <v>69536146.788990825</v>
      </c>
      <c r="G37" s="16">
        <f t="shared" si="0"/>
        <v>68145423.853211001</v>
      </c>
    </row>
    <row r="38" spans="1:7" x14ac:dyDescent="0.6">
      <c r="A38" s="5">
        <v>36</v>
      </c>
      <c r="B38" s="7" t="s">
        <v>184</v>
      </c>
      <c r="C38" s="7">
        <v>175</v>
      </c>
      <c r="D38" s="7">
        <v>115</v>
      </c>
      <c r="E38" s="6">
        <v>113</v>
      </c>
      <c r="F38" s="15">
        <v>64607339.449541278</v>
      </c>
      <c r="G38" s="16">
        <f t="shared" si="0"/>
        <v>63315192.660550453</v>
      </c>
    </row>
    <row r="39" spans="1:7" x14ac:dyDescent="0.6">
      <c r="A39" s="8">
        <v>37</v>
      </c>
      <c r="B39" s="10" t="s">
        <v>183</v>
      </c>
      <c r="C39" s="10">
        <v>175</v>
      </c>
      <c r="D39" s="10">
        <v>115</v>
      </c>
      <c r="E39" s="9">
        <v>113</v>
      </c>
      <c r="F39" s="16">
        <v>63008807.33944954</v>
      </c>
      <c r="G39" s="16">
        <f t="shared" si="0"/>
        <v>61748631.192660548</v>
      </c>
    </row>
    <row r="40" spans="1:7" x14ac:dyDescent="0.6">
      <c r="A40" s="5">
        <v>38</v>
      </c>
      <c r="B40" s="7" t="s">
        <v>188</v>
      </c>
      <c r="C40" s="7">
        <v>170</v>
      </c>
      <c r="D40" s="7">
        <v>110</v>
      </c>
      <c r="E40" s="6">
        <v>130</v>
      </c>
      <c r="F40" s="15">
        <v>58612844.036697239</v>
      </c>
      <c r="G40" s="16">
        <f t="shared" si="0"/>
        <v>57440587.155963294</v>
      </c>
    </row>
    <row r="41" spans="1:7" x14ac:dyDescent="0.6">
      <c r="A41" s="8">
        <v>39</v>
      </c>
      <c r="B41" s="10" t="s">
        <v>187</v>
      </c>
      <c r="C41" s="10">
        <v>170</v>
      </c>
      <c r="D41" s="10">
        <v>110</v>
      </c>
      <c r="E41" s="9">
        <v>130</v>
      </c>
      <c r="F41" s="16">
        <v>57280733.944954127</v>
      </c>
      <c r="G41" s="16">
        <f t="shared" si="0"/>
        <v>56135119.26605504</v>
      </c>
    </row>
    <row r="42" spans="1:7" x14ac:dyDescent="0.6">
      <c r="A42" s="5">
        <v>40</v>
      </c>
      <c r="B42" s="7" t="s">
        <v>186</v>
      </c>
      <c r="C42" s="7">
        <v>170</v>
      </c>
      <c r="D42" s="7">
        <v>110</v>
      </c>
      <c r="E42" s="6">
        <v>130</v>
      </c>
      <c r="F42" s="15">
        <v>56215045.871559642</v>
      </c>
      <c r="G42" s="16">
        <f t="shared" si="0"/>
        <v>55090744.954128452</v>
      </c>
    </row>
    <row r="43" spans="1:7" x14ac:dyDescent="0.6">
      <c r="A43" s="8">
        <v>41</v>
      </c>
      <c r="B43" s="10" t="s">
        <v>191</v>
      </c>
      <c r="C43" s="10">
        <v>125</v>
      </c>
      <c r="D43" s="10">
        <v>115</v>
      </c>
      <c r="E43" s="9">
        <v>115</v>
      </c>
      <c r="F43" s="16">
        <v>49954128.440366976</v>
      </c>
      <c r="G43" s="16">
        <f t="shared" si="0"/>
        <v>48955045.871559635</v>
      </c>
    </row>
    <row r="44" spans="1:7" x14ac:dyDescent="0.6">
      <c r="A44" s="5">
        <v>42</v>
      </c>
      <c r="B44" s="7" t="s">
        <v>190</v>
      </c>
      <c r="C44" s="7">
        <v>157</v>
      </c>
      <c r="D44" s="7">
        <v>110</v>
      </c>
      <c r="E44" s="6">
        <v>98</v>
      </c>
      <c r="F44" s="15">
        <v>48622018.348623849</v>
      </c>
      <c r="G44" s="16">
        <f t="shared" si="0"/>
        <v>47649577.981651373</v>
      </c>
    </row>
    <row r="45" spans="1:7" x14ac:dyDescent="0.6">
      <c r="A45" s="8">
        <v>43</v>
      </c>
      <c r="B45" s="10" t="s">
        <v>189</v>
      </c>
      <c r="C45" s="10">
        <v>157</v>
      </c>
      <c r="D45" s="10">
        <v>110</v>
      </c>
      <c r="E45" s="9">
        <v>98</v>
      </c>
      <c r="F45" s="16">
        <v>47289908.256880738</v>
      </c>
      <c r="G45" s="16">
        <f t="shared" si="0"/>
        <v>46344110.091743119</v>
      </c>
    </row>
    <row r="46" spans="1:7" x14ac:dyDescent="0.6">
      <c r="A46" s="5">
        <v>44</v>
      </c>
      <c r="B46" s="7" t="s">
        <v>194</v>
      </c>
      <c r="C46" s="7">
        <v>135</v>
      </c>
      <c r="D46" s="7">
        <v>105</v>
      </c>
      <c r="E46" s="6">
        <v>115</v>
      </c>
      <c r="F46" s="15">
        <v>46357431.192660555</v>
      </c>
      <c r="G46" s="16">
        <f t="shared" si="0"/>
        <v>45430282.568807341</v>
      </c>
    </row>
    <row r="47" spans="1:7" x14ac:dyDescent="0.6">
      <c r="A47" s="8">
        <v>45</v>
      </c>
      <c r="B47" s="10" t="s">
        <v>197</v>
      </c>
      <c r="C47" s="10">
        <v>145</v>
      </c>
      <c r="D47" s="10">
        <v>97</v>
      </c>
      <c r="E47" s="9">
        <v>94</v>
      </c>
      <c r="F47" s="16">
        <v>39963302.752293572</v>
      </c>
      <c r="G47" s="16">
        <f t="shared" si="0"/>
        <v>39164036.697247699</v>
      </c>
    </row>
    <row r="48" spans="1:7" x14ac:dyDescent="0.6">
      <c r="A48" s="5">
        <v>46</v>
      </c>
      <c r="B48" s="7" t="s">
        <v>200</v>
      </c>
      <c r="C48" s="7">
        <v>120</v>
      </c>
      <c r="D48" s="7">
        <v>108</v>
      </c>
      <c r="E48" s="6">
        <v>102</v>
      </c>
      <c r="F48" s="15">
        <v>39696880.733944952</v>
      </c>
      <c r="G48" s="16">
        <f t="shared" si="0"/>
        <v>38902943.119266056</v>
      </c>
    </row>
    <row r="49" spans="1:7" x14ac:dyDescent="0.6">
      <c r="A49" s="8">
        <v>47</v>
      </c>
      <c r="B49" s="10" t="s">
        <v>125</v>
      </c>
      <c r="C49" s="10">
        <v>128</v>
      </c>
      <c r="D49" s="10">
        <v>100</v>
      </c>
      <c r="E49" s="9">
        <v>90</v>
      </c>
      <c r="F49" s="16">
        <v>39563669.724770635</v>
      </c>
      <c r="G49" s="16">
        <f t="shared" si="0"/>
        <v>38772396.330275223</v>
      </c>
    </row>
    <row r="50" spans="1:7" x14ac:dyDescent="0.6">
      <c r="A50" s="5">
        <v>48</v>
      </c>
      <c r="B50" s="7" t="s">
        <v>193</v>
      </c>
      <c r="C50" s="7">
        <v>135</v>
      </c>
      <c r="D50" s="7">
        <v>105</v>
      </c>
      <c r="E50" s="6">
        <v>115</v>
      </c>
      <c r="F50" s="15">
        <v>39030825.688073397</v>
      </c>
      <c r="G50" s="16">
        <f t="shared" si="0"/>
        <v>38250209.174311928</v>
      </c>
    </row>
    <row r="51" spans="1:7" x14ac:dyDescent="0.6">
      <c r="A51" s="8">
        <v>49</v>
      </c>
      <c r="B51" s="10" t="s">
        <v>192</v>
      </c>
      <c r="C51" s="10">
        <v>135</v>
      </c>
      <c r="D51" s="10">
        <v>105</v>
      </c>
      <c r="E51" s="9">
        <v>115</v>
      </c>
      <c r="F51" s="16">
        <v>38231559.633027524</v>
      </c>
      <c r="G51" s="16">
        <f t="shared" si="0"/>
        <v>37466928.440366976</v>
      </c>
    </row>
    <row r="52" spans="1:7" x14ac:dyDescent="0.6">
      <c r="A52" s="5">
        <v>50</v>
      </c>
      <c r="B52" s="7" t="s">
        <v>195</v>
      </c>
      <c r="C52" s="7">
        <v>160</v>
      </c>
      <c r="D52" s="7">
        <v>97</v>
      </c>
      <c r="E52" s="6">
        <v>98</v>
      </c>
      <c r="F52" s="15">
        <v>38231559.633027524</v>
      </c>
      <c r="G52" s="16">
        <f t="shared" si="0"/>
        <v>37466928.440366976</v>
      </c>
    </row>
    <row r="53" spans="1:7" x14ac:dyDescent="0.6">
      <c r="A53" s="8">
        <v>51</v>
      </c>
      <c r="B53" s="10" t="s">
        <v>199</v>
      </c>
      <c r="C53" s="10">
        <v>120</v>
      </c>
      <c r="D53" s="10">
        <v>108</v>
      </c>
      <c r="E53" s="9">
        <v>102</v>
      </c>
      <c r="F53" s="16">
        <v>37165871.559633031</v>
      </c>
      <c r="G53" s="16">
        <f t="shared" si="0"/>
        <v>36422554.128440373</v>
      </c>
    </row>
    <row r="54" spans="1:7" x14ac:dyDescent="0.6">
      <c r="A54" s="5">
        <v>52</v>
      </c>
      <c r="B54" s="7" t="s">
        <v>111</v>
      </c>
      <c r="C54" s="7">
        <v>128</v>
      </c>
      <c r="D54" s="7">
        <v>100</v>
      </c>
      <c r="E54" s="6">
        <v>90</v>
      </c>
      <c r="F54" s="15">
        <v>35966972.477064222</v>
      </c>
      <c r="G54" s="16">
        <f t="shared" si="0"/>
        <v>35247633.027522936</v>
      </c>
    </row>
    <row r="55" spans="1:7" x14ac:dyDescent="0.6">
      <c r="A55" s="8">
        <v>53</v>
      </c>
      <c r="B55" s="10" t="s">
        <v>198</v>
      </c>
      <c r="C55" s="10">
        <v>120</v>
      </c>
      <c r="D55" s="10">
        <v>108</v>
      </c>
      <c r="E55" s="9">
        <v>102</v>
      </c>
      <c r="F55" s="16">
        <v>35966972.477064222</v>
      </c>
      <c r="G55" s="16">
        <f t="shared" si="0"/>
        <v>35247633.027522936</v>
      </c>
    </row>
    <row r="56" spans="1:7" x14ac:dyDescent="0.6">
      <c r="A56" s="5">
        <v>54</v>
      </c>
      <c r="B56" s="7" t="s">
        <v>196</v>
      </c>
      <c r="C56" s="7">
        <v>145</v>
      </c>
      <c r="D56" s="7">
        <v>97</v>
      </c>
      <c r="E56" s="6">
        <v>98</v>
      </c>
      <c r="F56" s="15">
        <v>34368440.366972476</v>
      </c>
      <c r="G56" s="16">
        <f t="shared" si="0"/>
        <v>33681071.559633024</v>
      </c>
    </row>
  </sheetData>
  <sortState ref="A3:F56">
    <sortCondition descending="1" ref="F3:F56"/>
  </sortState>
  <mergeCells count="1">
    <mergeCell ref="A1:F1"/>
  </mergeCells>
  <pageMargins left="0.7" right="0.7" top="0.75" bottom="0.75" header="0.3" footer="0.3"/>
  <pageSetup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G33"/>
  <sheetViews>
    <sheetView rightToLeft="1" view="pageBreakPreview" zoomScaleNormal="100" zoomScaleSheetLayoutView="100" workbookViewId="0">
      <selection activeCell="G3" sqref="G3"/>
    </sheetView>
  </sheetViews>
  <sheetFormatPr defaultColWidth="8.5703125" defaultRowHeight="21" x14ac:dyDescent="0.6"/>
  <cols>
    <col min="1" max="1" width="8.5703125" style="3"/>
    <col min="2" max="2" width="35.5703125" style="3" customWidth="1"/>
    <col min="3" max="3" width="7" style="3" customWidth="1"/>
    <col min="4" max="4" width="8" style="3" customWidth="1"/>
    <col min="5" max="5" width="9.140625" style="3" customWidth="1"/>
    <col min="6" max="7" width="20.140625" style="3" customWidth="1"/>
    <col min="8" max="16384" width="8.5703125" style="3"/>
  </cols>
  <sheetData>
    <row r="1" spans="1:7" ht="36.950000000000003" customHeight="1" x14ac:dyDescent="0.6">
      <c r="A1" s="28" t="s">
        <v>211</v>
      </c>
      <c r="B1" s="23"/>
      <c r="C1" s="23"/>
      <c r="D1" s="23"/>
      <c r="E1" s="23"/>
      <c r="F1" s="23"/>
      <c r="G1" s="17"/>
    </row>
    <row r="2" spans="1:7" s="31" customFormat="1" ht="15" x14ac:dyDescent="0.25">
      <c r="A2" s="29" t="s">
        <v>204</v>
      </c>
      <c r="B2" s="29" t="s">
        <v>80</v>
      </c>
      <c r="C2" s="29" t="s">
        <v>42</v>
      </c>
      <c r="D2" s="29" t="s">
        <v>43</v>
      </c>
      <c r="E2" s="29" t="s">
        <v>44</v>
      </c>
      <c r="F2" s="30" t="s">
        <v>209</v>
      </c>
      <c r="G2" s="30" t="s">
        <v>206</v>
      </c>
    </row>
    <row r="3" spans="1:7" x14ac:dyDescent="0.6">
      <c r="A3" s="7">
        <v>1</v>
      </c>
      <c r="B3" s="7" t="s">
        <v>19</v>
      </c>
      <c r="C3" s="7">
        <v>577</v>
      </c>
      <c r="D3" s="7">
        <v>242</v>
      </c>
      <c r="E3" s="6">
        <v>220</v>
      </c>
      <c r="F3" s="20">
        <v>1372073394.4954128</v>
      </c>
      <c r="G3" s="20">
        <f>0.98*F3</f>
        <v>1344631926.6055045</v>
      </c>
    </row>
    <row r="4" spans="1:7" x14ac:dyDescent="0.6">
      <c r="A4" s="10">
        <v>2</v>
      </c>
      <c r="B4" s="10" t="s">
        <v>22</v>
      </c>
      <c r="C4" s="10">
        <v>300</v>
      </c>
      <c r="D4" s="10">
        <v>250</v>
      </c>
      <c r="E4" s="9">
        <v>410</v>
      </c>
      <c r="F4" s="21">
        <v>1104319266.0550458</v>
      </c>
      <c r="G4" s="20">
        <f t="shared" ref="G4:G33" si="0">0.98*F4</f>
        <v>1082232880.7339449</v>
      </c>
    </row>
    <row r="5" spans="1:7" x14ac:dyDescent="0.6">
      <c r="A5" s="7">
        <v>3</v>
      </c>
      <c r="B5" s="7" t="s">
        <v>23</v>
      </c>
      <c r="C5" s="7">
        <v>700</v>
      </c>
      <c r="D5" s="7">
        <v>130</v>
      </c>
      <c r="E5" s="6">
        <v>190</v>
      </c>
      <c r="F5" s="20">
        <v>765963302.75229347</v>
      </c>
      <c r="G5" s="20">
        <f t="shared" si="0"/>
        <v>750644036.69724762</v>
      </c>
    </row>
    <row r="6" spans="1:7" x14ac:dyDescent="0.6">
      <c r="A6" s="10">
        <v>4</v>
      </c>
      <c r="B6" s="10" t="s">
        <v>160</v>
      </c>
      <c r="C6" s="10">
        <v>400</v>
      </c>
      <c r="D6" s="10">
        <v>191</v>
      </c>
      <c r="E6" s="9">
        <v>107</v>
      </c>
      <c r="F6" s="21">
        <v>320372477.06422019</v>
      </c>
      <c r="G6" s="20">
        <f t="shared" si="0"/>
        <v>313965027.52293581</v>
      </c>
    </row>
    <row r="7" spans="1:7" x14ac:dyDescent="0.6">
      <c r="A7" s="7">
        <v>5</v>
      </c>
      <c r="B7" s="7" t="s">
        <v>20</v>
      </c>
      <c r="C7" s="7">
        <v>400</v>
      </c>
      <c r="D7" s="7">
        <v>191</v>
      </c>
      <c r="E7" s="6">
        <v>107</v>
      </c>
      <c r="F7" s="20">
        <v>315044036.69724768</v>
      </c>
      <c r="G7" s="20">
        <f t="shared" si="0"/>
        <v>308743155.96330273</v>
      </c>
    </row>
    <row r="8" spans="1:7" x14ac:dyDescent="0.6">
      <c r="A8" s="10">
        <v>6</v>
      </c>
      <c r="B8" s="10" t="s">
        <v>100</v>
      </c>
      <c r="C8" s="10">
        <v>170</v>
      </c>
      <c r="D8" s="10">
        <v>85</v>
      </c>
      <c r="E8" s="9">
        <v>190</v>
      </c>
      <c r="F8" s="21">
        <v>123753027.52293576</v>
      </c>
      <c r="G8" s="20">
        <f t="shared" si="0"/>
        <v>121277966.97247705</v>
      </c>
    </row>
    <row r="9" spans="1:7" x14ac:dyDescent="0.6">
      <c r="A9" s="7">
        <v>7</v>
      </c>
      <c r="B9" s="7" t="s">
        <v>106</v>
      </c>
      <c r="C9" s="7"/>
      <c r="D9" s="7"/>
      <c r="E9" s="6"/>
      <c r="F9" s="20">
        <v>86986788.990825668</v>
      </c>
      <c r="G9" s="20">
        <f t="shared" si="0"/>
        <v>85247053.21100916</v>
      </c>
    </row>
    <row r="10" spans="1:7" x14ac:dyDescent="0.6">
      <c r="A10" s="10">
        <v>8</v>
      </c>
      <c r="B10" s="10" t="s">
        <v>21</v>
      </c>
      <c r="C10" s="10" t="s">
        <v>49</v>
      </c>
      <c r="D10" s="10" t="s">
        <v>49</v>
      </c>
      <c r="E10" s="9" t="s">
        <v>49</v>
      </c>
      <c r="F10" s="21">
        <v>74331743.119266063</v>
      </c>
      <c r="G10" s="20">
        <f t="shared" si="0"/>
        <v>72845108.256880745</v>
      </c>
    </row>
    <row r="11" spans="1:7" x14ac:dyDescent="0.6">
      <c r="A11" s="7">
        <v>9</v>
      </c>
      <c r="B11" s="7" t="s">
        <v>124</v>
      </c>
      <c r="C11" s="7">
        <v>110</v>
      </c>
      <c r="D11" s="7">
        <v>130</v>
      </c>
      <c r="E11" s="6">
        <v>118</v>
      </c>
      <c r="F11" s="20">
        <v>74065321.100917444</v>
      </c>
      <c r="G11" s="20">
        <f t="shared" si="0"/>
        <v>72584014.678899094</v>
      </c>
    </row>
    <row r="12" spans="1:7" x14ac:dyDescent="0.6">
      <c r="A12" s="10">
        <v>10</v>
      </c>
      <c r="B12" s="10" t="s">
        <v>95</v>
      </c>
      <c r="C12" s="10">
        <v>120</v>
      </c>
      <c r="D12" s="10">
        <v>70</v>
      </c>
      <c r="E12" s="9">
        <v>160</v>
      </c>
      <c r="F12" s="21">
        <v>73132844.036697254</v>
      </c>
      <c r="G12" s="20">
        <f t="shared" si="0"/>
        <v>71670187.155963302</v>
      </c>
    </row>
    <row r="13" spans="1:7" x14ac:dyDescent="0.6">
      <c r="A13" s="7">
        <v>11</v>
      </c>
      <c r="B13" s="7" t="s">
        <v>103</v>
      </c>
      <c r="C13" s="7"/>
      <c r="D13" s="7"/>
      <c r="E13" s="6"/>
      <c r="F13" s="20">
        <v>64474128.440366961</v>
      </c>
      <c r="G13" s="20">
        <f t="shared" si="0"/>
        <v>63184645.87155962</v>
      </c>
    </row>
    <row r="14" spans="1:7" x14ac:dyDescent="0.6">
      <c r="A14" s="10">
        <v>12</v>
      </c>
      <c r="B14" s="10" t="s">
        <v>93</v>
      </c>
      <c r="C14" s="10">
        <v>125</v>
      </c>
      <c r="D14" s="10">
        <v>120</v>
      </c>
      <c r="E14" s="9">
        <v>110</v>
      </c>
      <c r="F14" s="21">
        <v>61943119.266055048</v>
      </c>
      <c r="G14" s="20">
        <f t="shared" si="0"/>
        <v>60704256.880733944</v>
      </c>
    </row>
    <row r="15" spans="1:7" x14ac:dyDescent="0.6">
      <c r="A15" s="7">
        <v>13</v>
      </c>
      <c r="B15" s="7" t="s">
        <v>92</v>
      </c>
      <c r="C15" s="7">
        <v>110</v>
      </c>
      <c r="D15" s="7">
        <v>110</v>
      </c>
      <c r="E15" s="6">
        <v>80</v>
      </c>
      <c r="F15" s="20">
        <v>58346422.018348619</v>
      </c>
      <c r="G15" s="20">
        <f t="shared" si="0"/>
        <v>57179493.577981643</v>
      </c>
    </row>
    <row r="16" spans="1:7" x14ac:dyDescent="0.6">
      <c r="A16" s="10">
        <v>14</v>
      </c>
      <c r="B16" s="10" t="s">
        <v>77</v>
      </c>
      <c r="C16" s="10">
        <v>130</v>
      </c>
      <c r="D16" s="10">
        <v>65</v>
      </c>
      <c r="E16" s="9">
        <v>127</v>
      </c>
      <c r="F16" s="21">
        <v>57946788.99082569</v>
      </c>
      <c r="G16" s="20">
        <f t="shared" si="0"/>
        <v>56787853.211009175</v>
      </c>
    </row>
    <row r="17" spans="1:7" x14ac:dyDescent="0.6">
      <c r="A17" s="7">
        <v>15</v>
      </c>
      <c r="B17" s="7" t="s">
        <v>76</v>
      </c>
      <c r="C17" s="7">
        <v>130</v>
      </c>
      <c r="D17" s="7">
        <v>65</v>
      </c>
      <c r="E17" s="6">
        <v>127</v>
      </c>
      <c r="F17" s="20">
        <v>57147522.935779817</v>
      </c>
      <c r="G17" s="20">
        <f t="shared" si="0"/>
        <v>56004572.477064222</v>
      </c>
    </row>
    <row r="18" spans="1:7" x14ac:dyDescent="0.6">
      <c r="A18" s="10">
        <v>16</v>
      </c>
      <c r="B18" s="10" t="s">
        <v>75</v>
      </c>
      <c r="C18" s="10">
        <v>130</v>
      </c>
      <c r="D18" s="10">
        <v>65</v>
      </c>
      <c r="E18" s="9">
        <v>127</v>
      </c>
      <c r="F18" s="21">
        <v>56348256.880733944</v>
      </c>
      <c r="G18" s="20">
        <f t="shared" si="0"/>
        <v>55221291.743119262</v>
      </c>
    </row>
    <row r="19" spans="1:7" x14ac:dyDescent="0.6">
      <c r="A19" s="7">
        <v>17</v>
      </c>
      <c r="B19" s="7" t="s">
        <v>91</v>
      </c>
      <c r="C19" s="7">
        <v>150</v>
      </c>
      <c r="D19" s="7">
        <v>60</v>
      </c>
      <c r="E19" s="6">
        <v>156</v>
      </c>
      <c r="F19" s="20">
        <v>56215045.871559642</v>
      </c>
      <c r="G19" s="20">
        <f t="shared" si="0"/>
        <v>55090744.954128452</v>
      </c>
    </row>
    <row r="20" spans="1:7" x14ac:dyDescent="0.6">
      <c r="A20" s="10">
        <v>18</v>
      </c>
      <c r="B20" s="10" t="s">
        <v>99</v>
      </c>
      <c r="C20" s="10">
        <v>127</v>
      </c>
      <c r="D20" s="10">
        <v>110</v>
      </c>
      <c r="E20" s="9">
        <v>94</v>
      </c>
      <c r="F20" s="21">
        <v>50620183.486238524</v>
      </c>
      <c r="G20" s="20">
        <f t="shared" si="0"/>
        <v>49607779.816513754</v>
      </c>
    </row>
    <row r="21" spans="1:7" x14ac:dyDescent="0.6">
      <c r="A21" s="7">
        <v>19</v>
      </c>
      <c r="B21" s="7" t="s">
        <v>147</v>
      </c>
      <c r="C21" s="7">
        <v>180</v>
      </c>
      <c r="D21" s="7">
        <v>110</v>
      </c>
      <c r="E21" s="6">
        <v>50</v>
      </c>
      <c r="F21" s="20">
        <v>45025321.100917429</v>
      </c>
      <c r="G21" s="20">
        <f t="shared" si="0"/>
        <v>44124814.67889908</v>
      </c>
    </row>
    <row r="22" spans="1:7" x14ac:dyDescent="0.6">
      <c r="A22" s="10">
        <v>20</v>
      </c>
      <c r="B22" s="10" t="s">
        <v>117</v>
      </c>
      <c r="C22" s="10">
        <v>180</v>
      </c>
      <c r="D22" s="10">
        <v>100</v>
      </c>
      <c r="E22" s="9">
        <v>50</v>
      </c>
      <c r="F22" s="21">
        <v>45025321.100917429</v>
      </c>
      <c r="G22" s="20">
        <f t="shared" si="0"/>
        <v>44124814.67889908</v>
      </c>
    </row>
    <row r="23" spans="1:7" x14ac:dyDescent="0.6">
      <c r="A23" s="7">
        <v>21</v>
      </c>
      <c r="B23" s="7" t="s">
        <v>87</v>
      </c>
      <c r="C23" s="7">
        <v>200</v>
      </c>
      <c r="D23" s="7">
        <v>70</v>
      </c>
      <c r="E23" s="6">
        <v>70</v>
      </c>
      <c r="F23" s="20">
        <v>42627522.935779817</v>
      </c>
      <c r="G23" s="20">
        <f t="shared" si="0"/>
        <v>41774972.477064222</v>
      </c>
    </row>
    <row r="24" spans="1:7" x14ac:dyDescent="0.6">
      <c r="A24" s="10">
        <v>22</v>
      </c>
      <c r="B24" s="10" t="s">
        <v>68</v>
      </c>
      <c r="C24" s="10">
        <v>110</v>
      </c>
      <c r="D24" s="10">
        <v>110</v>
      </c>
      <c r="E24" s="9">
        <v>80</v>
      </c>
      <c r="F24" s="21">
        <v>38231559.633027524</v>
      </c>
      <c r="G24" s="20">
        <f t="shared" si="0"/>
        <v>37466928.440366976</v>
      </c>
    </row>
    <row r="25" spans="1:7" x14ac:dyDescent="0.6">
      <c r="A25" s="7">
        <v>23</v>
      </c>
      <c r="B25" s="7" t="s">
        <v>71</v>
      </c>
      <c r="C25" s="7">
        <v>105</v>
      </c>
      <c r="D25" s="7">
        <v>98</v>
      </c>
      <c r="E25" s="6">
        <v>130</v>
      </c>
      <c r="F25" s="20">
        <v>38098348.623853214</v>
      </c>
      <c r="G25" s="20">
        <f t="shared" si="0"/>
        <v>37336381.651376151</v>
      </c>
    </row>
    <row r="26" spans="1:7" x14ac:dyDescent="0.6">
      <c r="A26" s="10">
        <v>24</v>
      </c>
      <c r="B26" s="10" t="s">
        <v>67</v>
      </c>
      <c r="C26" s="10">
        <v>110</v>
      </c>
      <c r="D26" s="10">
        <v>110</v>
      </c>
      <c r="E26" s="9">
        <v>80</v>
      </c>
      <c r="F26" s="21">
        <v>37965137.614678897</v>
      </c>
      <c r="G26" s="20">
        <f t="shared" si="0"/>
        <v>37205834.862385318</v>
      </c>
    </row>
    <row r="27" spans="1:7" x14ac:dyDescent="0.6">
      <c r="A27" s="7">
        <v>25</v>
      </c>
      <c r="B27" s="7" t="s">
        <v>70</v>
      </c>
      <c r="C27" s="7">
        <v>105</v>
      </c>
      <c r="D27" s="7">
        <v>98</v>
      </c>
      <c r="E27" s="6">
        <v>130</v>
      </c>
      <c r="F27" s="20">
        <v>37831926.605504587</v>
      </c>
      <c r="G27" s="20">
        <f t="shared" si="0"/>
        <v>37075288.073394492</v>
      </c>
    </row>
    <row r="28" spans="1:7" x14ac:dyDescent="0.6">
      <c r="A28" s="10">
        <v>26</v>
      </c>
      <c r="B28" s="10" t="s">
        <v>66</v>
      </c>
      <c r="C28" s="10">
        <v>110</v>
      </c>
      <c r="D28" s="10">
        <v>110</v>
      </c>
      <c r="E28" s="9">
        <v>80</v>
      </c>
      <c r="F28" s="21">
        <v>37165871.559633031</v>
      </c>
      <c r="G28" s="20">
        <f t="shared" si="0"/>
        <v>36422554.128440373</v>
      </c>
    </row>
    <row r="29" spans="1:7" x14ac:dyDescent="0.6">
      <c r="A29" s="7">
        <v>27</v>
      </c>
      <c r="B29" s="7" t="s">
        <v>69</v>
      </c>
      <c r="C29" s="7">
        <v>105</v>
      </c>
      <c r="D29" s="7">
        <v>98</v>
      </c>
      <c r="E29" s="6">
        <v>130</v>
      </c>
      <c r="F29" s="20">
        <v>37165871.559633031</v>
      </c>
      <c r="G29" s="20">
        <f t="shared" si="0"/>
        <v>36422554.128440373</v>
      </c>
    </row>
    <row r="30" spans="1:7" x14ac:dyDescent="0.6">
      <c r="A30" s="10">
        <v>28</v>
      </c>
      <c r="B30" s="10" t="s">
        <v>90</v>
      </c>
      <c r="C30" s="10">
        <v>140</v>
      </c>
      <c r="D30" s="10">
        <v>68</v>
      </c>
      <c r="E30" s="9">
        <v>85</v>
      </c>
      <c r="F30" s="21">
        <v>36899449.541284405</v>
      </c>
      <c r="G30" s="20">
        <f t="shared" si="0"/>
        <v>36161460.550458714</v>
      </c>
    </row>
    <row r="31" spans="1:7" x14ac:dyDescent="0.6">
      <c r="A31" s="7">
        <v>29</v>
      </c>
      <c r="B31" s="7" t="s">
        <v>86</v>
      </c>
      <c r="C31" s="7">
        <v>140</v>
      </c>
      <c r="D31" s="7">
        <v>68</v>
      </c>
      <c r="E31" s="6">
        <v>85</v>
      </c>
      <c r="F31" s="20">
        <v>35966972.477064222</v>
      </c>
      <c r="G31" s="20">
        <f t="shared" si="0"/>
        <v>35247633.027522936</v>
      </c>
    </row>
    <row r="32" spans="1:7" x14ac:dyDescent="0.6">
      <c r="A32" s="10">
        <v>30</v>
      </c>
      <c r="B32" s="10" t="s">
        <v>85</v>
      </c>
      <c r="C32" s="10">
        <v>120</v>
      </c>
      <c r="D32" s="10">
        <v>50</v>
      </c>
      <c r="E32" s="9">
        <v>100</v>
      </c>
      <c r="F32" s="21">
        <v>33702385.32110092</v>
      </c>
      <c r="G32" s="20">
        <f t="shared" si="0"/>
        <v>33028337.614678901</v>
      </c>
    </row>
    <row r="33" spans="1:7" x14ac:dyDescent="0.6">
      <c r="A33" s="7">
        <v>31</v>
      </c>
      <c r="B33" s="7" t="s">
        <v>84</v>
      </c>
      <c r="C33" s="7">
        <v>120</v>
      </c>
      <c r="D33" s="7">
        <v>50</v>
      </c>
      <c r="E33" s="6">
        <v>100</v>
      </c>
      <c r="F33" s="20">
        <v>31571009.174311925</v>
      </c>
      <c r="G33" s="20">
        <f t="shared" si="0"/>
        <v>30939588.990825687</v>
      </c>
    </row>
  </sheetData>
  <sortState ref="A3:F33">
    <sortCondition descending="1" ref="F3:F33"/>
  </sortState>
  <mergeCells count="1">
    <mergeCell ref="A1:F1"/>
  </mergeCells>
  <pageMargins left="0.7" right="0.7" top="0.75" bottom="0.75" header="0.3" footer="0.3"/>
  <pageSetup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9"/>
  <sheetViews>
    <sheetView rightToLeft="1" view="pageBreakPreview" zoomScale="130" zoomScaleNormal="100" zoomScaleSheetLayoutView="130" workbookViewId="0">
      <selection activeCell="G3" sqref="G3"/>
    </sheetView>
  </sheetViews>
  <sheetFormatPr defaultColWidth="8.5703125" defaultRowHeight="21" x14ac:dyDescent="0.6"/>
  <cols>
    <col min="1" max="1" width="8.5703125" style="3"/>
    <col min="2" max="2" width="21.42578125" style="3" bestFit="1" customWidth="1"/>
    <col min="3" max="3" width="6.42578125" style="3" customWidth="1"/>
    <col min="4" max="4" width="11.5703125" style="3" customWidth="1"/>
    <col min="5" max="5" width="10.5703125" style="3" customWidth="1"/>
    <col min="6" max="7" width="22.42578125" style="3" customWidth="1"/>
    <col min="8" max="16384" width="8.5703125" style="3"/>
  </cols>
  <sheetData>
    <row r="1" spans="1:7" ht="36.950000000000003" customHeight="1" x14ac:dyDescent="0.6">
      <c r="A1" s="41" t="s">
        <v>212</v>
      </c>
      <c r="B1" s="23"/>
      <c r="C1" s="23"/>
      <c r="D1" s="23"/>
      <c r="E1" s="23"/>
      <c r="F1" s="23"/>
      <c r="G1" s="14"/>
    </row>
    <row r="2" spans="1:7" s="4" customFormat="1" x14ac:dyDescent="0.55000000000000004">
      <c r="A2" s="26" t="s">
        <v>204</v>
      </c>
      <c r="B2" s="26" t="s">
        <v>79</v>
      </c>
      <c r="C2" s="26" t="s">
        <v>46</v>
      </c>
      <c r="D2" s="26" t="s">
        <v>47</v>
      </c>
      <c r="E2" s="26" t="s">
        <v>48</v>
      </c>
      <c r="F2" s="27" t="s">
        <v>209</v>
      </c>
      <c r="G2" s="27" t="s">
        <v>206</v>
      </c>
    </row>
    <row r="3" spans="1:7" x14ac:dyDescent="0.6">
      <c r="A3" s="7">
        <v>1</v>
      </c>
      <c r="B3" s="7" t="s">
        <v>12</v>
      </c>
      <c r="C3" s="7">
        <v>340</v>
      </c>
      <c r="D3" s="7">
        <v>100</v>
      </c>
      <c r="E3" s="6">
        <v>790</v>
      </c>
      <c r="F3" s="20">
        <v>2460407339.4495411</v>
      </c>
      <c r="G3" s="20">
        <f>0.98*F3</f>
        <v>2411199192.6605501</v>
      </c>
    </row>
    <row r="4" spans="1:7" x14ac:dyDescent="0.6">
      <c r="A4" s="10">
        <v>2</v>
      </c>
      <c r="B4" s="10" t="s">
        <v>13</v>
      </c>
      <c r="C4" s="10">
        <v>340</v>
      </c>
      <c r="D4" s="10">
        <v>100</v>
      </c>
      <c r="E4" s="9">
        <v>600</v>
      </c>
      <c r="F4" s="21">
        <v>1928895412.8440366</v>
      </c>
      <c r="G4" s="20">
        <f t="shared" ref="G4:G12" si="0">0.98*F4</f>
        <v>1890317504.5871558</v>
      </c>
    </row>
    <row r="5" spans="1:7" x14ac:dyDescent="0.6">
      <c r="A5" s="7">
        <v>3</v>
      </c>
      <c r="B5" s="7" t="s">
        <v>14</v>
      </c>
      <c r="C5" s="7">
        <v>245</v>
      </c>
      <c r="D5" s="7">
        <v>100</v>
      </c>
      <c r="E5" s="6">
        <v>790</v>
      </c>
      <c r="F5" s="20">
        <v>1662473394.4954131</v>
      </c>
      <c r="G5" s="20">
        <f t="shared" si="0"/>
        <v>1629223926.6055048</v>
      </c>
    </row>
    <row r="6" spans="1:7" x14ac:dyDescent="0.6">
      <c r="A6" s="10">
        <v>4</v>
      </c>
      <c r="B6" s="10" t="s">
        <v>15</v>
      </c>
      <c r="C6" s="10">
        <v>245</v>
      </c>
      <c r="D6" s="10">
        <v>100</v>
      </c>
      <c r="E6" s="9">
        <v>630</v>
      </c>
      <c r="F6" s="21">
        <v>1237263853.211009</v>
      </c>
      <c r="G6" s="20">
        <f t="shared" si="0"/>
        <v>1212518576.1467888</v>
      </c>
    </row>
    <row r="7" spans="1:7" x14ac:dyDescent="0.6">
      <c r="A7" s="7">
        <v>5</v>
      </c>
      <c r="B7" s="7" t="s">
        <v>16</v>
      </c>
      <c r="C7" s="7">
        <v>220</v>
      </c>
      <c r="D7" s="7">
        <v>60</v>
      </c>
      <c r="E7" s="6">
        <v>360</v>
      </c>
      <c r="F7" s="20">
        <v>462508623.85321105</v>
      </c>
      <c r="G7" s="20">
        <f t="shared" si="0"/>
        <v>453258451.37614679</v>
      </c>
    </row>
    <row r="8" spans="1:7" x14ac:dyDescent="0.6">
      <c r="A8" s="10">
        <v>6</v>
      </c>
      <c r="B8" s="10" t="s">
        <v>110</v>
      </c>
      <c r="C8" s="10">
        <v>220</v>
      </c>
      <c r="D8" s="10">
        <v>60</v>
      </c>
      <c r="E8" s="9">
        <v>360</v>
      </c>
      <c r="F8" s="21">
        <v>492880733.9449541</v>
      </c>
      <c r="G8" s="20">
        <f t="shared" si="0"/>
        <v>483023119.26605499</v>
      </c>
    </row>
    <row r="9" spans="1:7" x14ac:dyDescent="0.6">
      <c r="A9" s="7">
        <v>7</v>
      </c>
      <c r="B9" s="7" t="s">
        <v>88</v>
      </c>
      <c r="C9" s="7">
        <v>245</v>
      </c>
      <c r="D9" s="7">
        <v>50</v>
      </c>
      <c r="E9" s="6">
        <v>255</v>
      </c>
      <c r="F9" s="20">
        <v>286403669.72477061</v>
      </c>
      <c r="G9" s="20">
        <f t="shared" si="0"/>
        <v>280675596.33027518</v>
      </c>
    </row>
    <row r="10" spans="1:7" x14ac:dyDescent="0.6">
      <c r="A10" s="10">
        <v>8</v>
      </c>
      <c r="B10" s="10" t="s">
        <v>118</v>
      </c>
      <c r="C10" s="10">
        <v>190</v>
      </c>
      <c r="D10" s="10">
        <v>70</v>
      </c>
      <c r="E10" s="9">
        <v>255</v>
      </c>
      <c r="F10" s="21">
        <v>179834862.38532111</v>
      </c>
      <c r="G10" s="20">
        <f t="shared" si="0"/>
        <v>176238165.1376147</v>
      </c>
    </row>
    <row r="11" spans="1:7" x14ac:dyDescent="0.6">
      <c r="A11" s="7">
        <v>9</v>
      </c>
      <c r="B11" s="7" t="s">
        <v>17</v>
      </c>
      <c r="C11" s="7">
        <v>140</v>
      </c>
      <c r="D11" s="7">
        <v>50</v>
      </c>
      <c r="E11" s="6">
        <v>185</v>
      </c>
      <c r="F11" s="20">
        <v>78727706.422018364</v>
      </c>
      <c r="G11" s="20">
        <f t="shared" si="0"/>
        <v>77153152.293577999</v>
      </c>
    </row>
    <row r="12" spans="1:7" x14ac:dyDescent="0.6">
      <c r="A12" s="10">
        <v>10</v>
      </c>
      <c r="B12" s="10" t="s">
        <v>18</v>
      </c>
      <c r="C12" s="10">
        <v>100</v>
      </c>
      <c r="D12" s="10">
        <v>50</v>
      </c>
      <c r="E12" s="9">
        <v>185</v>
      </c>
      <c r="F12" s="21">
        <v>42760733.944954127</v>
      </c>
      <c r="G12" s="20">
        <f t="shared" si="0"/>
        <v>41905519.26605504</v>
      </c>
    </row>
    <row r="13" spans="1:7" x14ac:dyDescent="0.6">
      <c r="F13" s="22"/>
      <c r="G13" s="22"/>
    </row>
    <row r="14" spans="1:7" x14ac:dyDescent="0.6">
      <c r="F14" s="22"/>
      <c r="G14" s="22"/>
    </row>
    <row r="15" spans="1:7" x14ac:dyDescent="0.6">
      <c r="F15" s="22"/>
      <c r="G15" s="22"/>
    </row>
    <row r="16" spans="1:7" x14ac:dyDescent="0.6">
      <c r="F16" s="22"/>
      <c r="G16" s="22"/>
    </row>
    <row r="17" spans="6:7" x14ac:dyDescent="0.6">
      <c r="F17" s="22"/>
      <c r="G17" s="22"/>
    </row>
    <row r="18" spans="6:7" x14ac:dyDescent="0.6">
      <c r="F18" s="22"/>
      <c r="G18" s="22"/>
    </row>
    <row r="19" spans="6:7" x14ac:dyDescent="0.6">
      <c r="F19" s="22"/>
      <c r="G19" s="22"/>
    </row>
    <row r="20" spans="6:7" x14ac:dyDescent="0.6">
      <c r="F20" s="22"/>
      <c r="G20" s="22"/>
    </row>
    <row r="21" spans="6:7" x14ac:dyDescent="0.6">
      <c r="F21" s="22"/>
      <c r="G21" s="22"/>
    </row>
    <row r="22" spans="6:7" x14ac:dyDescent="0.6">
      <c r="F22" s="22"/>
      <c r="G22" s="22"/>
    </row>
    <row r="23" spans="6:7" x14ac:dyDescent="0.6">
      <c r="F23" s="22"/>
      <c r="G23" s="22"/>
    </row>
    <row r="24" spans="6:7" x14ac:dyDescent="0.6">
      <c r="F24" s="22"/>
      <c r="G24" s="22"/>
    </row>
    <row r="25" spans="6:7" x14ac:dyDescent="0.6">
      <c r="F25" s="22"/>
      <c r="G25" s="22"/>
    </row>
    <row r="26" spans="6:7" x14ac:dyDescent="0.6">
      <c r="F26" s="22"/>
      <c r="G26" s="22"/>
    </row>
    <row r="27" spans="6:7" x14ac:dyDescent="0.6">
      <c r="F27" s="22"/>
      <c r="G27" s="22"/>
    </row>
    <row r="28" spans="6:7" x14ac:dyDescent="0.6">
      <c r="F28" s="22"/>
      <c r="G28" s="22"/>
    </row>
    <row r="29" spans="6:7" x14ac:dyDescent="0.6">
      <c r="F29" s="22"/>
      <c r="G29" s="22"/>
    </row>
  </sheetData>
  <mergeCells count="1">
    <mergeCell ref="A1:F1"/>
  </mergeCells>
  <hyperlinks>
    <hyperlink ref="G1" r:id="rId1" display="قیمت مخازن ته قیفی"/>
  </hyperlinks>
  <pageMargins left="0.7" right="0.7" top="0.75" bottom="0.75" header="0.3" footer="0.3"/>
  <pageSetup scale="88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G69"/>
  <sheetViews>
    <sheetView rightToLeft="1" tabSelected="1" view="pageBreakPreview" zoomScale="115" zoomScaleNormal="100" zoomScaleSheetLayoutView="115" workbookViewId="0">
      <selection activeCell="I61" sqref="I61"/>
    </sheetView>
  </sheetViews>
  <sheetFormatPr defaultColWidth="8.5703125" defaultRowHeight="21" x14ac:dyDescent="0.2"/>
  <cols>
    <col min="1" max="1" width="6.140625" style="1" bestFit="1" customWidth="1"/>
    <col min="2" max="2" width="38.140625" style="1" bestFit="1" customWidth="1"/>
    <col min="3" max="3" width="5.5703125" style="1" customWidth="1"/>
    <col min="4" max="4" width="7.85546875" style="1" customWidth="1"/>
    <col min="5" max="6" width="22.42578125" style="1" customWidth="1"/>
    <col min="7" max="16384" width="8.5703125" style="1"/>
  </cols>
  <sheetData>
    <row r="1" spans="1:7" ht="36.950000000000003" customHeight="1" x14ac:dyDescent="0.2">
      <c r="A1" s="25" t="s">
        <v>207</v>
      </c>
      <c r="B1" s="23"/>
      <c r="C1" s="23"/>
      <c r="D1" s="23"/>
      <c r="E1" s="23"/>
      <c r="F1" s="14"/>
      <c r="G1" s="14"/>
    </row>
    <row r="2" spans="1:7" s="2" customFormat="1" x14ac:dyDescent="0.2">
      <c r="A2" s="24" t="s">
        <v>204</v>
      </c>
      <c r="B2" s="24" t="s">
        <v>208</v>
      </c>
      <c r="C2" s="24" t="s">
        <v>46</v>
      </c>
      <c r="D2" s="24" t="s">
        <v>44</v>
      </c>
      <c r="E2" s="24" t="s">
        <v>209</v>
      </c>
      <c r="F2" s="24" t="s">
        <v>206</v>
      </c>
    </row>
    <row r="3" spans="1:7" x14ac:dyDescent="0.2">
      <c r="A3" s="7">
        <v>1</v>
      </c>
      <c r="B3" s="7" t="s">
        <v>0</v>
      </c>
      <c r="C3" s="7">
        <v>340</v>
      </c>
      <c r="D3" s="6">
        <v>735</v>
      </c>
      <c r="E3" s="20">
        <v>2224623853.2110095</v>
      </c>
      <c r="F3" s="20">
        <f>0.98*E3</f>
        <v>2180131376.1467891</v>
      </c>
    </row>
    <row r="4" spans="1:7" x14ac:dyDescent="0.2">
      <c r="A4" s="10">
        <v>2</v>
      </c>
      <c r="B4" s="10" t="s">
        <v>150</v>
      </c>
      <c r="C4" s="10">
        <v>340</v>
      </c>
      <c r="D4" s="9">
        <v>735</v>
      </c>
      <c r="E4" s="21">
        <v>2247269724.7706418</v>
      </c>
      <c r="F4" s="20">
        <f t="shared" ref="F4:F67" si="0">0.98*E4</f>
        <v>2202324330.275229</v>
      </c>
    </row>
    <row r="5" spans="1:7" x14ac:dyDescent="0.2">
      <c r="A5" s="7">
        <v>3</v>
      </c>
      <c r="B5" s="7" t="s">
        <v>1</v>
      </c>
      <c r="C5" s="7">
        <v>340</v>
      </c>
      <c r="D5" s="6">
        <v>520</v>
      </c>
      <c r="E5" s="20">
        <v>1738403669.7247705</v>
      </c>
      <c r="F5" s="20">
        <f t="shared" si="0"/>
        <v>1703635596.3302751</v>
      </c>
    </row>
    <row r="6" spans="1:7" x14ac:dyDescent="0.2">
      <c r="A6" s="10">
        <v>4</v>
      </c>
      <c r="B6" s="10" t="s">
        <v>2</v>
      </c>
      <c r="C6" s="10">
        <v>245</v>
      </c>
      <c r="D6" s="9">
        <v>690</v>
      </c>
      <c r="E6" s="21">
        <v>1494627522.9357798</v>
      </c>
      <c r="F6" s="20">
        <f t="shared" si="0"/>
        <v>1464734972.4770641</v>
      </c>
    </row>
    <row r="7" spans="1:7" x14ac:dyDescent="0.2">
      <c r="A7" s="7">
        <v>5</v>
      </c>
      <c r="B7" s="7" t="s">
        <v>101</v>
      </c>
      <c r="C7" s="7">
        <v>304</v>
      </c>
      <c r="D7" s="6">
        <v>475</v>
      </c>
      <c r="E7" s="20">
        <v>1130961467.8899083</v>
      </c>
      <c r="F7" s="20">
        <f t="shared" si="0"/>
        <v>1108342238.5321102</v>
      </c>
    </row>
    <row r="8" spans="1:7" x14ac:dyDescent="0.2">
      <c r="A8" s="10">
        <v>6</v>
      </c>
      <c r="B8" s="10" t="s">
        <v>121</v>
      </c>
      <c r="C8" s="10">
        <v>304</v>
      </c>
      <c r="D8" s="9">
        <v>475</v>
      </c>
      <c r="E8" s="21">
        <v>1185577981.6513762</v>
      </c>
      <c r="F8" s="20">
        <f t="shared" si="0"/>
        <v>1161866422.0183487</v>
      </c>
    </row>
    <row r="9" spans="1:7" x14ac:dyDescent="0.2">
      <c r="A9" s="7">
        <v>7</v>
      </c>
      <c r="B9" s="7" t="s">
        <v>3</v>
      </c>
      <c r="C9" s="7">
        <v>245</v>
      </c>
      <c r="D9" s="6">
        <v>540</v>
      </c>
      <c r="E9" s="20">
        <v>1129629357.7981651</v>
      </c>
      <c r="F9" s="20">
        <f t="shared" si="0"/>
        <v>1107036770.6422017</v>
      </c>
    </row>
    <row r="10" spans="1:7" x14ac:dyDescent="0.2">
      <c r="A10" s="10">
        <v>8</v>
      </c>
      <c r="B10" s="10" t="s">
        <v>126</v>
      </c>
      <c r="C10" s="10">
        <v>260</v>
      </c>
      <c r="D10" s="9">
        <v>440</v>
      </c>
      <c r="E10" s="21">
        <v>911163302.75229359</v>
      </c>
      <c r="F10" s="20">
        <f t="shared" si="0"/>
        <v>892940036.69724774</v>
      </c>
    </row>
    <row r="11" spans="1:7" x14ac:dyDescent="0.2">
      <c r="A11" s="7">
        <v>9</v>
      </c>
      <c r="B11" s="7" t="s">
        <v>127</v>
      </c>
      <c r="C11" s="7">
        <v>260</v>
      </c>
      <c r="D11" s="6">
        <v>440</v>
      </c>
      <c r="E11" s="20">
        <v>913827522.93577981</v>
      </c>
      <c r="F11" s="20">
        <f t="shared" si="0"/>
        <v>895550972.47706425</v>
      </c>
    </row>
    <row r="12" spans="1:7" x14ac:dyDescent="0.2">
      <c r="A12" s="10">
        <v>10</v>
      </c>
      <c r="B12" s="10" t="s">
        <v>128</v>
      </c>
      <c r="C12" s="10">
        <v>260</v>
      </c>
      <c r="D12" s="9">
        <v>440</v>
      </c>
      <c r="E12" s="21">
        <v>919155963.30275226</v>
      </c>
      <c r="F12" s="20">
        <f t="shared" si="0"/>
        <v>900772844.03669715</v>
      </c>
    </row>
    <row r="13" spans="1:7" x14ac:dyDescent="0.2">
      <c r="A13" s="7">
        <v>11</v>
      </c>
      <c r="B13" s="7" t="s">
        <v>129</v>
      </c>
      <c r="C13" s="7">
        <v>340</v>
      </c>
      <c r="D13" s="6">
        <v>245</v>
      </c>
      <c r="E13" s="20">
        <v>686036697.24770641</v>
      </c>
      <c r="F13" s="20">
        <f t="shared" si="0"/>
        <v>672315963.30275226</v>
      </c>
    </row>
    <row r="14" spans="1:7" x14ac:dyDescent="0.2">
      <c r="A14" s="10">
        <v>12</v>
      </c>
      <c r="B14" s="10" t="s">
        <v>130</v>
      </c>
      <c r="C14" s="10">
        <v>340</v>
      </c>
      <c r="D14" s="9">
        <v>245</v>
      </c>
      <c r="E14" s="21">
        <v>692697247.70642209</v>
      </c>
      <c r="F14" s="20">
        <f t="shared" si="0"/>
        <v>678843302.75229359</v>
      </c>
    </row>
    <row r="15" spans="1:7" ht="15.95" customHeight="1" x14ac:dyDescent="0.2">
      <c r="A15" s="7">
        <v>13</v>
      </c>
      <c r="B15" s="7" t="s">
        <v>4</v>
      </c>
      <c r="C15" s="7">
        <v>297</v>
      </c>
      <c r="D15" s="6">
        <v>250</v>
      </c>
      <c r="E15" s="20">
        <v>571475229.3577981</v>
      </c>
      <c r="F15" s="20">
        <f t="shared" si="0"/>
        <v>560045724.77064216</v>
      </c>
    </row>
    <row r="16" spans="1:7" x14ac:dyDescent="0.2">
      <c r="A16" s="10">
        <v>14</v>
      </c>
      <c r="B16" s="10" t="s">
        <v>151</v>
      </c>
      <c r="C16" s="10">
        <v>297</v>
      </c>
      <c r="D16" s="9">
        <v>250</v>
      </c>
      <c r="E16" s="21">
        <v>574139449.54128432</v>
      </c>
      <c r="F16" s="20">
        <f t="shared" si="0"/>
        <v>562656660.55045867</v>
      </c>
    </row>
    <row r="17" spans="1:6" x14ac:dyDescent="0.2">
      <c r="A17" s="7">
        <v>15</v>
      </c>
      <c r="B17" s="7" t="s">
        <v>152</v>
      </c>
      <c r="C17" s="7">
        <v>297</v>
      </c>
      <c r="D17" s="6">
        <v>250</v>
      </c>
      <c r="E17" s="20">
        <v>580800000</v>
      </c>
      <c r="F17" s="20">
        <f t="shared" si="0"/>
        <v>569184000</v>
      </c>
    </row>
    <row r="18" spans="1:6" x14ac:dyDescent="0.2">
      <c r="A18" s="10">
        <v>16</v>
      </c>
      <c r="B18" s="10" t="s">
        <v>5</v>
      </c>
      <c r="C18" s="10">
        <v>205</v>
      </c>
      <c r="D18" s="9">
        <v>420</v>
      </c>
      <c r="E18" s="21">
        <v>460910091.74311918</v>
      </c>
      <c r="F18" s="20">
        <f t="shared" si="0"/>
        <v>451691889.90825677</v>
      </c>
    </row>
    <row r="19" spans="1:6" x14ac:dyDescent="0.2">
      <c r="A19" s="7">
        <v>17</v>
      </c>
      <c r="B19" s="7" t="s">
        <v>153</v>
      </c>
      <c r="C19" s="7">
        <v>205</v>
      </c>
      <c r="D19" s="6">
        <v>420</v>
      </c>
      <c r="E19" s="20">
        <v>466238532.11009169</v>
      </c>
      <c r="F19" s="20">
        <f t="shared" si="0"/>
        <v>456913761.46788985</v>
      </c>
    </row>
    <row r="20" spans="1:6" x14ac:dyDescent="0.2">
      <c r="A20" s="10">
        <v>18</v>
      </c>
      <c r="B20" s="10" t="s">
        <v>154</v>
      </c>
      <c r="C20" s="10">
        <v>205</v>
      </c>
      <c r="D20" s="9">
        <v>420</v>
      </c>
      <c r="E20" s="21">
        <v>467570642.20183486</v>
      </c>
      <c r="F20" s="20">
        <f t="shared" si="0"/>
        <v>458219229.35779816</v>
      </c>
    </row>
    <row r="21" spans="1:6" x14ac:dyDescent="0.2">
      <c r="A21" s="7">
        <v>19</v>
      </c>
      <c r="B21" s="7" t="s">
        <v>131</v>
      </c>
      <c r="C21" s="7">
        <v>225</v>
      </c>
      <c r="D21" s="6">
        <v>310</v>
      </c>
      <c r="E21" s="20">
        <v>376987155.96330267</v>
      </c>
      <c r="F21" s="20">
        <f t="shared" si="0"/>
        <v>369447412.84403664</v>
      </c>
    </row>
    <row r="22" spans="1:6" x14ac:dyDescent="0.2">
      <c r="A22" s="10">
        <v>20</v>
      </c>
      <c r="B22" s="10" t="s">
        <v>132</v>
      </c>
      <c r="C22" s="10">
        <v>225</v>
      </c>
      <c r="D22" s="9">
        <v>310</v>
      </c>
      <c r="E22" s="21">
        <v>379651376.14678895</v>
      </c>
      <c r="F22" s="20">
        <f t="shared" si="0"/>
        <v>372058348.62385315</v>
      </c>
    </row>
    <row r="23" spans="1:6" x14ac:dyDescent="0.2">
      <c r="A23" s="7">
        <v>21</v>
      </c>
      <c r="B23" s="7" t="s">
        <v>133</v>
      </c>
      <c r="C23" s="7">
        <v>225</v>
      </c>
      <c r="D23" s="6">
        <v>310</v>
      </c>
      <c r="E23" s="20">
        <v>383647706.42201835</v>
      </c>
      <c r="F23" s="20">
        <f t="shared" si="0"/>
        <v>375974752.29357797</v>
      </c>
    </row>
    <row r="24" spans="1:6" x14ac:dyDescent="0.2">
      <c r="A24" s="10">
        <v>22</v>
      </c>
      <c r="B24" s="10" t="s">
        <v>134</v>
      </c>
      <c r="C24" s="10">
        <v>240</v>
      </c>
      <c r="D24" s="9">
        <v>230</v>
      </c>
      <c r="E24" s="21">
        <v>351677064.22018349</v>
      </c>
      <c r="F24" s="20">
        <f t="shared" si="0"/>
        <v>344643522.93577981</v>
      </c>
    </row>
    <row r="25" spans="1:6" ht="15.95" customHeight="1" x14ac:dyDescent="0.2">
      <c r="A25" s="7">
        <v>23</v>
      </c>
      <c r="B25" s="7" t="s">
        <v>135</v>
      </c>
      <c r="C25" s="7">
        <v>240</v>
      </c>
      <c r="D25" s="6">
        <v>230</v>
      </c>
      <c r="E25" s="20">
        <v>359669724.77064222</v>
      </c>
      <c r="F25" s="20">
        <f t="shared" si="0"/>
        <v>352476330.27522939</v>
      </c>
    </row>
    <row r="26" spans="1:6" ht="15.95" customHeight="1" x14ac:dyDescent="0.2">
      <c r="A26" s="10">
        <v>24</v>
      </c>
      <c r="B26" s="10" t="s">
        <v>6</v>
      </c>
      <c r="C26" s="10">
        <v>210</v>
      </c>
      <c r="D26" s="9">
        <v>215</v>
      </c>
      <c r="E26" s="21">
        <v>247772477.06422019</v>
      </c>
      <c r="F26" s="20">
        <f t="shared" si="0"/>
        <v>242817027.52293578</v>
      </c>
    </row>
    <row r="27" spans="1:6" ht="15.95" customHeight="1" x14ac:dyDescent="0.2">
      <c r="A27" s="7">
        <v>25</v>
      </c>
      <c r="B27" s="7" t="s">
        <v>155</v>
      </c>
      <c r="C27" s="7">
        <v>210</v>
      </c>
      <c r="D27" s="6">
        <v>215</v>
      </c>
      <c r="E27" s="20">
        <v>253100917.43119264</v>
      </c>
      <c r="F27" s="20">
        <f t="shared" si="0"/>
        <v>248038899.08256876</v>
      </c>
    </row>
    <row r="28" spans="1:6" ht="15.95" customHeight="1" x14ac:dyDescent="0.2">
      <c r="A28" s="10">
        <v>26</v>
      </c>
      <c r="B28" s="10" t="s">
        <v>156</v>
      </c>
      <c r="C28" s="10">
        <v>210</v>
      </c>
      <c r="D28" s="9">
        <v>215</v>
      </c>
      <c r="E28" s="21">
        <v>258429357.79816511</v>
      </c>
      <c r="F28" s="20">
        <f t="shared" si="0"/>
        <v>253260770.64220181</v>
      </c>
    </row>
    <row r="29" spans="1:6" x14ac:dyDescent="0.2">
      <c r="A29" s="7">
        <v>27</v>
      </c>
      <c r="B29" s="7" t="s">
        <v>136</v>
      </c>
      <c r="C29" s="7">
        <v>190</v>
      </c>
      <c r="D29" s="6">
        <v>215</v>
      </c>
      <c r="E29" s="20">
        <v>163183486.23853213</v>
      </c>
      <c r="F29" s="20">
        <f t="shared" si="0"/>
        <v>159919816.51376149</v>
      </c>
    </row>
    <row r="30" spans="1:6" x14ac:dyDescent="0.2">
      <c r="A30" s="10">
        <v>28</v>
      </c>
      <c r="B30" s="10" t="s">
        <v>137</v>
      </c>
      <c r="C30" s="10">
        <v>190</v>
      </c>
      <c r="D30" s="9">
        <v>215</v>
      </c>
      <c r="E30" s="21">
        <v>168511926.60550457</v>
      </c>
      <c r="F30" s="20">
        <f t="shared" si="0"/>
        <v>165141688.07339448</v>
      </c>
    </row>
    <row r="31" spans="1:6" x14ac:dyDescent="0.2">
      <c r="A31" s="7">
        <v>29</v>
      </c>
      <c r="B31" s="7" t="s">
        <v>138</v>
      </c>
      <c r="C31" s="7">
        <v>190</v>
      </c>
      <c r="D31" s="6">
        <v>215</v>
      </c>
      <c r="E31" s="20">
        <v>176504587.15596327</v>
      </c>
      <c r="F31" s="20">
        <f t="shared" si="0"/>
        <v>172974495.412844</v>
      </c>
    </row>
    <row r="32" spans="1:6" x14ac:dyDescent="0.2">
      <c r="A32" s="10">
        <v>30</v>
      </c>
      <c r="B32" s="10" t="s">
        <v>112</v>
      </c>
      <c r="C32" s="10">
        <v>210</v>
      </c>
      <c r="D32" s="9">
        <v>165</v>
      </c>
      <c r="E32" s="21">
        <v>157855045.87155962</v>
      </c>
      <c r="F32" s="20">
        <f t="shared" si="0"/>
        <v>154697944.95412841</v>
      </c>
    </row>
    <row r="33" spans="1:6" x14ac:dyDescent="0.2">
      <c r="A33" s="7">
        <v>31</v>
      </c>
      <c r="B33" s="7" t="s">
        <v>113</v>
      </c>
      <c r="C33" s="7">
        <v>210</v>
      </c>
      <c r="D33" s="6">
        <v>165</v>
      </c>
      <c r="E33" s="20">
        <v>163183486.23853213</v>
      </c>
      <c r="F33" s="20">
        <f t="shared" si="0"/>
        <v>159919816.51376149</v>
      </c>
    </row>
    <row r="34" spans="1:6" x14ac:dyDescent="0.2">
      <c r="A34" s="10">
        <v>32</v>
      </c>
      <c r="B34" s="10" t="s">
        <v>114</v>
      </c>
      <c r="C34" s="10">
        <v>210</v>
      </c>
      <c r="D34" s="9">
        <v>165</v>
      </c>
      <c r="E34" s="21">
        <v>170510091.74311927</v>
      </c>
      <c r="F34" s="20">
        <f t="shared" si="0"/>
        <v>167099889.90825689</v>
      </c>
    </row>
    <row r="35" spans="1:6" x14ac:dyDescent="0.2">
      <c r="A35" s="7">
        <v>33</v>
      </c>
      <c r="B35" s="7" t="s">
        <v>139</v>
      </c>
      <c r="C35" s="7">
        <v>165</v>
      </c>
      <c r="D35" s="6">
        <v>210</v>
      </c>
      <c r="E35" s="20">
        <v>129481100.91743118</v>
      </c>
      <c r="F35" s="20">
        <f t="shared" si="0"/>
        <v>126891478.89908256</v>
      </c>
    </row>
    <row r="36" spans="1:6" x14ac:dyDescent="0.2">
      <c r="A36" s="10">
        <v>34</v>
      </c>
      <c r="B36" s="10" t="s">
        <v>140</v>
      </c>
      <c r="C36" s="10">
        <v>165</v>
      </c>
      <c r="D36" s="9">
        <v>210</v>
      </c>
      <c r="E36" s="21">
        <v>131878899.08256881</v>
      </c>
      <c r="F36" s="20">
        <f t="shared" si="0"/>
        <v>129241321.10091743</v>
      </c>
    </row>
    <row r="37" spans="1:6" x14ac:dyDescent="0.2">
      <c r="A37" s="7">
        <v>35</v>
      </c>
      <c r="B37" s="7" t="s">
        <v>141</v>
      </c>
      <c r="C37" s="7">
        <v>165</v>
      </c>
      <c r="D37" s="6">
        <v>210</v>
      </c>
      <c r="E37" s="20">
        <v>134543119.26605505</v>
      </c>
      <c r="F37" s="20">
        <f t="shared" si="0"/>
        <v>131852256.88073394</v>
      </c>
    </row>
    <row r="38" spans="1:6" x14ac:dyDescent="0.2">
      <c r="A38" s="10">
        <v>36</v>
      </c>
      <c r="B38" s="10" t="s">
        <v>142</v>
      </c>
      <c r="C38" s="10">
        <v>250</v>
      </c>
      <c r="D38" s="9">
        <v>108</v>
      </c>
      <c r="E38" s="21">
        <v>143867889.90825689</v>
      </c>
      <c r="F38" s="20">
        <f t="shared" si="0"/>
        <v>140990532.11009175</v>
      </c>
    </row>
    <row r="39" spans="1:6" x14ac:dyDescent="0.2">
      <c r="A39" s="7">
        <v>37</v>
      </c>
      <c r="B39" s="7" t="s">
        <v>144</v>
      </c>
      <c r="C39" s="7">
        <v>160</v>
      </c>
      <c r="D39" s="6">
        <v>200</v>
      </c>
      <c r="E39" s="20">
        <v>101240366.97247705</v>
      </c>
      <c r="F39" s="20">
        <f t="shared" si="0"/>
        <v>99215559.633027509</v>
      </c>
    </row>
    <row r="40" spans="1:6" x14ac:dyDescent="0.2">
      <c r="A40" s="10">
        <v>38</v>
      </c>
      <c r="B40" s="10" t="s">
        <v>157</v>
      </c>
      <c r="C40" s="10">
        <v>160</v>
      </c>
      <c r="D40" s="9">
        <v>200</v>
      </c>
      <c r="E40" s="21">
        <v>103904587.15596332</v>
      </c>
      <c r="F40" s="20">
        <f t="shared" si="0"/>
        <v>101826495.41284405</v>
      </c>
    </row>
    <row r="41" spans="1:6" x14ac:dyDescent="0.2">
      <c r="A41" s="7">
        <v>39</v>
      </c>
      <c r="B41" s="7" t="s">
        <v>158</v>
      </c>
      <c r="C41" s="7">
        <v>160</v>
      </c>
      <c r="D41" s="6">
        <v>200</v>
      </c>
      <c r="E41" s="20">
        <v>106568807.33944954</v>
      </c>
      <c r="F41" s="20">
        <f t="shared" si="0"/>
        <v>104437431.19266054</v>
      </c>
    </row>
    <row r="42" spans="1:6" x14ac:dyDescent="0.2">
      <c r="A42" s="10">
        <v>40</v>
      </c>
      <c r="B42" s="10" t="s">
        <v>72</v>
      </c>
      <c r="C42" s="10">
        <v>135</v>
      </c>
      <c r="D42" s="9">
        <v>190</v>
      </c>
      <c r="E42" s="21">
        <v>84588990.825688064</v>
      </c>
      <c r="F42" s="20">
        <f t="shared" si="0"/>
        <v>82897211.009174302</v>
      </c>
    </row>
    <row r="43" spans="1:6" x14ac:dyDescent="0.2">
      <c r="A43" s="7">
        <v>41</v>
      </c>
      <c r="B43" s="7" t="s">
        <v>73</v>
      </c>
      <c r="C43" s="7">
        <v>135</v>
      </c>
      <c r="D43" s="6">
        <v>190</v>
      </c>
      <c r="E43" s="20">
        <v>84588990.825688064</v>
      </c>
      <c r="F43" s="20">
        <f t="shared" si="0"/>
        <v>82897211.009174302</v>
      </c>
    </row>
    <row r="44" spans="1:6" x14ac:dyDescent="0.2">
      <c r="A44" s="10">
        <v>42</v>
      </c>
      <c r="B44" s="10" t="s">
        <v>74</v>
      </c>
      <c r="C44" s="10">
        <v>135</v>
      </c>
      <c r="D44" s="9">
        <v>190</v>
      </c>
      <c r="E44" s="21">
        <v>85921100.917431191</v>
      </c>
      <c r="F44" s="20">
        <f t="shared" si="0"/>
        <v>84202678.899082571</v>
      </c>
    </row>
    <row r="45" spans="1:6" x14ac:dyDescent="0.2">
      <c r="A45" s="7">
        <v>43</v>
      </c>
      <c r="B45" s="7" t="s">
        <v>7</v>
      </c>
      <c r="C45" s="7">
        <v>130</v>
      </c>
      <c r="D45" s="6">
        <v>175</v>
      </c>
      <c r="E45" s="20">
        <v>67937614.67889908</v>
      </c>
      <c r="F45" s="20">
        <f t="shared" si="0"/>
        <v>66578862.385321096</v>
      </c>
    </row>
    <row r="46" spans="1:6" x14ac:dyDescent="0.2">
      <c r="A46" s="10">
        <v>44</v>
      </c>
      <c r="B46" s="10" t="s">
        <v>159</v>
      </c>
      <c r="C46" s="10">
        <v>130</v>
      </c>
      <c r="D46" s="9">
        <v>175</v>
      </c>
      <c r="E46" s="21">
        <v>71267889.908256873</v>
      </c>
      <c r="F46" s="20">
        <f t="shared" si="0"/>
        <v>69842532.110091731</v>
      </c>
    </row>
    <row r="47" spans="1:6" x14ac:dyDescent="0.2">
      <c r="A47" s="7">
        <v>45</v>
      </c>
      <c r="B47" s="7" t="s">
        <v>102</v>
      </c>
      <c r="C47" s="7">
        <v>130</v>
      </c>
      <c r="D47" s="6">
        <v>175</v>
      </c>
      <c r="E47" s="20">
        <v>71933944.954128444</v>
      </c>
      <c r="F47" s="20">
        <f t="shared" si="0"/>
        <v>70495266.055045873</v>
      </c>
    </row>
    <row r="48" spans="1:6" x14ac:dyDescent="0.2">
      <c r="A48" s="10">
        <v>46</v>
      </c>
      <c r="B48" s="10" t="s">
        <v>8</v>
      </c>
      <c r="C48" s="10">
        <v>110</v>
      </c>
      <c r="D48" s="9">
        <v>240</v>
      </c>
      <c r="E48" s="21">
        <v>69935779.816513762</v>
      </c>
      <c r="F48" s="20">
        <f t="shared" si="0"/>
        <v>68537064.220183492</v>
      </c>
    </row>
    <row r="49" spans="1:6" x14ac:dyDescent="0.2">
      <c r="A49" s="7">
        <v>47</v>
      </c>
      <c r="B49" s="7" t="s">
        <v>45</v>
      </c>
      <c r="C49" s="7">
        <v>110</v>
      </c>
      <c r="D49" s="6">
        <v>240</v>
      </c>
      <c r="E49" s="20">
        <v>70868256.880733937</v>
      </c>
      <c r="F49" s="20">
        <f t="shared" si="0"/>
        <v>69450891.743119255</v>
      </c>
    </row>
    <row r="50" spans="1:6" x14ac:dyDescent="0.2">
      <c r="A50" s="10">
        <v>48</v>
      </c>
      <c r="B50" s="10" t="s">
        <v>55</v>
      </c>
      <c r="C50" s="10">
        <v>110</v>
      </c>
      <c r="D50" s="9">
        <v>240</v>
      </c>
      <c r="E50" s="21">
        <v>71933944.954128444</v>
      </c>
      <c r="F50" s="20">
        <f t="shared" si="0"/>
        <v>70495266.055045873</v>
      </c>
    </row>
    <row r="51" spans="1:6" x14ac:dyDescent="0.2">
      <c r="A51" s="7">
        <v>49</v>
      </c>
      <c r="B51" s="7" t="s">
        <v>56</v>
      </c>
      <c r="C51" s="7">
        <v>115</v>
      </c>
      <c r="D51" s="6">
        <v>180</v>
      </c>
      <c r="E51" s="20">
        <v>55282568.807339445</v>
      </c>
      <c r="F51" s="20">
        <f t="shared" si="0"/>
        <v>54176917.431192651</v>
      </c>
    </row>
    <row r="52" spans="1:6" x14ac:dyDescent="0.2">
      <c r="A52" s="10">
        <v>50</v>
      </c>
      <c r="B52" s="10" t="s">
        <v>62</v>
      </c>
      <c r="C52" s="10">
        <v>115</v>
      </c>
      <c r="D52" s="9">
        <v>175</v>
      </c>
      <c r="E52" s="21">
        <v>55282568.807339445</v>
      </c>
      <c r="F52" s="20">
        <f t="shared" si="0"/>
        <v>54176917.431192651</v>
      </c>
    </row>
    <row r="53" spans="1:6" x14ac:dyDescent="0.2">
      <c r="A53" s="7">
        <v>51</v>
      </c>
      <c r="B53" s="7" t="s">
        <v>63</v>
      </c>
      <c r="C53" s="7">
        <v>115</v>
      </c>
      <c r="D53" s="6">
        <v>175</v>
      </c>
      <c r="E53" s="20">
        <v>56215045.871559642</v>
      </c>
      <c r="F53" s="20">
        <f t="shared" si="0"/>
        <v>55090744.954128452</v>
      </c>
    </row>
    <row r="54" spans="1:6" x14ac:dyDescent="0.2">
      <c r="A54" s="10">
        <v>52</v>
      </c>
      <c r="B54" s="10" t="s">
        <v>61</v>
      </c>
      <c r="C54" s="10">
        <v>115</v>
      </c>
      <c r="D54" s="9">
        <v>175</v>
      </c>
      <c r="E54" s="21">
        <v>56614678.899082564</v>
      </c>
      <c r="F54" s="20">
        <f t="shared" si="0"/>
        <v>55482385.321100913</v>
      </c>
    </row>
    <row r="55" spans="1:6" x14ac:dyDescent="0.2">
      <c r="A55" s="7">
        <v>53</v>
      </c>
      <c r="B55" s="7" t="s">
        <v>145</v>
      </c>
      <c r="C55" s="7">
        <v>105</v>
      </c>
      <c r="D55" s="6">
        <v>175</v>
      </c>
      <c r="E55" s="20">
        <v>41561834.862385318</v>
      </c>
      <c r="F55" s="20">
        <f t="shared" si="0"/>
        <v>40730598.165137611</v>
      </c>
    </row>
    <row r="56" spans="1:6" x14ac:dyDescent="0.2">
      <c r="A56" s="10">
        <v>54</v>
      </c>
      <c r="B56" s="10" t="s">
        <v>9</v>
      </c>
      <c r="C56" s="10">
        <v>83</v>
      </c>
      <c r="D56" s="9">
        <v>205</v>
      </c>
      <c r="E56" s="21">
        <v>37299082.568807341</v>
      </c>
      <c r="F56" s="20">
        <f t="shared" si="0"/>
        <v>36553100.917431191</v>
      </c>
    </row>
    <row r="57" spans="1:6" x14ac:dyDescent="0.2">
      <c r="A57" s="7">
        <v>55</v>
      </c>
      <c r="B57" s="7" t="s">
        <v>64</v>
      </c>
      <c r="C57" s="7">
        <v>83</v>
      </c>
      <c r="D57" s="6">
        <v>205</v>
      </c>
      <c r="E57" s="20">
        <v>38098348.623853214</v>
      </c>
      <c r="F57" s="20">
        <f t="shared" si="0"/>
        <v>37336381.651376151</v>
      </c>
    </row>
    <row r="58" spans="1:6" x14ac:dyDescent="0.2">
      <c r="A58" s="10">
        <v>56</v>
      </c>
      <c r="B58" s="10" t="s">
        <v>65</v>
      </c>
      <c r="C58" s="10">
        <v>83</v>
      </c>
      <c r="D58" s="9">
        <v>205</v>
      </c>
      <c r="E58" s="21">
        <v>44359266.055045873</v>
      </c>
      <c r="F58" s="20">
        <f t="shared" si="0"/>
        <v>43472080.733944952</v>
      </c>
    </row>
    <row r="59" spans="1:6" x14ac:dyDescent="0.2">
      <c r="A59" s="7">
        <v>57</v>
      </c>
      <c r="B59" s="7" t="s">
        <v>10</v>
      </c>
      <c r="C59" s="7">
        <v>105</v>
      </c>
      <c r="D59" s="6">
        <v>160</v>
      </c>
      <c r="E59" s="20">
        <v>39297247.706422016</v>
      </c>
      <c r="F59" s="20">
        <f t="shared" si="0"/>
        <v>38511302.752293572</v>
      </c>
    </row>
    <row r="60" spans="1:6" x14ac:dyDescent="0.2">
      <c r="A60" s="10">
        <v>58</v>
      </c>
      <c r="B60" s="10" t="s">
        <v>57</v>
      </c>
      <c r="C60" s="10">
        <v>105</v>
      </c>
      <c r="D60" s="9">
        <v>160</v>
      </c>
      <c r="E60" s="21">
        <v>39963302.752293572</v>
      </c>
      <c r="F60" s="20">
        <f t="shared" si="0"/>
        <v>39164036.697247699</v>
      </c>
    </row>
    <row r="61" spans="1:6" x14ac:dyDescent="0.2">
      <c r="A61" s="7">
        <v>59</v>
      </c>
      <c r="B61" s="7" t="s">
        <v>58</v>
      </c>
      <c r="C61" s="7">
        <v>105</v>
      </c>
      <c r="D61" s="6">
        <v>160</v>
      </c>
      <c r="E61" s="20">
        <v>41561834.862385318</v>
      </c>
      <c r="F61" s="20">
        <f t="shared" si="0"/>
        <v>40730598.165137611</v>
      </c>
    </row>
    <row r="62" spans="1:6" x14ac:dyDescent="0.2">
      <c r="A62" s="10">
        <v>60</v>
      </c>
      <c r="B62" s="10" t="s">
        <v>11</v>
      </c>
      <c r="C62" s="10">
        <v>115</v>
      </c>
      <c r="D62" s="9">
        <v>130</v>
      </c>
      <c r="E62" s="21">
        <v>37299082.568807341</v>
      </c>
      <c r="F62" s="20">
        <f t="shared" si="0"/>
        <v>36553100.917431191</v>
      </c>
    </row>
    <row r="63" spans="1:6" x14ac:dyDescent="0.2">
      <c r="A63" s="7">
        <v>61</v>
      </c>
      <c r="B63" s="7" t="s">
        <v>59</v>
      </c>
      <c r="C63" s="7">
        <v>115</v>
      </c>
      <c r="D63" s="6">
        <v>130</v>
      </c>
      <c r="E63" s="20">
        <v>37965137.614678897</v>
      </c>
      <c r="F63" s="20">
        <f t="shared" si="0"/>
        <v>37205834.862385318</v>
      </c>
    </row>
    <row r="64" spans="1:6" x14ac:dyDescent="0.2">
      <c r="A64" s="10">
        <v>62</v>
      </c>
      <c r="B64" s="10" t="s">
        <v>60</v>
      </c>
      <c r="C64" s="10">
        <v>115</v>
      </c>
      <c r="D64" s="9">
        <v>130</v>
      </c>
      <c r="E64" s="21">
        <v>38631192.66055046</v>
      </c>
      <c r="F64" s="20">
        <f t="shared" si="0"/>
        <v>37858568.807339452</v>
      </c>
    </row>
    <row r="65" spans="1:6" x14ac:dyDescent="0.2">
      <c r="A65" s="7">
        <v>63</v>
      </c>
      <c r="B65" s="7" t="s">
        <v>107</v>
      </c>
      <c r="C65" s="7">
        <v>123</v>
      </c>
      <c r="D65" s="6">
        <v>125</v>
      </c>
      <c r="E65" s="20">
        <v>33968807.33944954</v>
      </c>
      <c r="F65" s="20">
        <f t="shared" si="0"/>
        <v>33289431.192660548</v>
      </c>
    </row>
    <row r="66" spans="1:6" x14ac:dyDescent="0.2">
      <c r="A66" s="10">
        <v>64</v>
      </c>
      <c r="B66" s="10" t="s">
        <v>108</v>
      </c>
      <c r="C66" s="10">
        <v>123</v>
      </c>
      <c r="D66" s="9">
        <v>125</v>
      </c>
      <c r="E66" s="21">
        <v>37965137.614678897</v>
      </c>
      <c r="F66" s="20">
        <f t="shared" si="0"/>
        <v>37205834.862385318</v>
      </c>
    </row>
    <row r="67" spans="1:6" x14ac:dyDescent="0.2">
      <c r="A67" s="7">
        <v>65</v>
      </c>
      <c r="B67" s="7" t="s">
        <v>115</v>
      </c>
      <c r="C67" s="7">
        <v>133</v>
      </c>
      <c r="D67" s="6">
        <v>125</v>
      </c>
      <c r="E67" s="20">
        <v>39963302.752293572</v>
      </c>
      <c r="F67" s="20">
        <f t="shared" si="0"/>
        <v>39164036.697247699</v>
      </c>
    </row>
    <row r="68" spans="1:6" ht="15.95" customHeight="1" x14ac:dyDescent="0.2">
      <c r="A68" s="10">
        <v>66</v>
      </c>
      <c r="B68" s="10" t="s">
        <v>109</v>
      </c>
      <c r="C68" s="10">
        <v>123</v>
      </c>
      <c r="D68" s="9">
        <v>125</v>
      </c>
      <c r="E68" s="21">
        <v>39297247.706422016</v>
      </c>
      <c r="F68" s="20">
        <f t="shared" ref="F68:F69" si="1">0.98*E68</f>
        <v>38511302.752293572</v>
      </c>
    </row>
    <row r="69" spans="1:6" ht="15.95" customHeight="1" x14ac:dyDescent="0.2">
      <c r="A69" s="7">
        <v>67</v>
      </c>
      <c r="B69" s="7" t="s">
        <v>82</v>
      </c>
      <c r="C69" s="7">
        <v>86</v>
      </c>
      <c r="D69" s="6">
        <v>160</v>
      </c>
      <c r="E69" s="20">
        <v>35300917.431192659</v>
      </c>
      <c r="F69" s="20">
        <f t="shared" si="1"/>
        <v>34594899.082568802</v>
      </c>
    </row>
  </sheetData>
  <mergeCells count="1">
    <mergeCell ref="A1:E1"/>
  </mergeCells>
  <hyperlinks>
    <hyperlink ref="F1" r:id="rId1" display="قیمت مخازن عمودی"/>
  </hyperlinks>
  <pageMargins left="0.7" right="0.7" top="0.75" bottom="0.75" header="0.3" footer="0.3"/>
  <pageSetup scale="4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قیمت انواع وان پلی اتیلن</vt:lpstr>
      <vt:lpstr>قیمت مخزن پلی اتیلن افقی</vt:lpstr>
      <vt:lpstr>قیمت مخزن پلی اتیلن مکعبی</vt:lpstr>
      <vt:lpstr>قیمت مخزن پلی اتیلن ته قیفی</vt:lpstr>
      <vt:lpstr>قیمت مخزن پلی اتیلن عمودی</vt:lpstr>
      <vt:lpstr>'قیمت مخزن پلی اتیلن افقی'!Print_Area</vt:lpstr>
      <vt:lpstr>'قیمت مخزن پلی اتیلن عمودی'!Print_Area</vt:lpstr>
      <vt:lpstr>'قیمت مخزن پلی اتیلن مکعبی'!Print_Area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آقای نجفی</dc:creator>
  <cp:lastModifiedBy>AYKAN</cp:lastModifiedBy>
  <cp:lastPrinted>2024-06-08T15:52:39Z</cp:lastPrinted>
  <dcterms:created xsi:type="dcterms:W3CDTF">2013-01-09T06:16:15Z</dcterms:created>
  <dcterms:modified xsi:type="dcterms:W3CDTF">2024-06-08T15:53:30Z</dcterms:modified>
</cp:coreProperties>
</file>